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5\"/>
    </mc:Choice>
  </mc:AlternateContent>
  <xr:revisionPtr revIDLastSave="0" documentId="13_ncr:1_{B9456F7D-B98C-4649-AEFF-780B09AAE9F7}" xr6:coauthVersionLast="47" xr6:coauthVersionMax="47" xr10:uidLastSave="{00000000-0000-0000-0000-000000000000}"/>
  <bookViews>
    <workbookView xWindow="-120" yWindow="-120" windowWidth="25440" windowHeight="15990" tabRatio="890" xr2:uid="{00000000-000D-0000-FFFF-FFFF00000000}"/>
  </bookViews>
  <sheets>
    <sheet name="2024 Indicator 5d(i) Data&amp;Image" sheetId="13" r:id="rId1"/>
    <sheet name="2024 Indicator 5d(ia) Chart" sheetId="23" r:id="rId2"/>
    <sheet name="2024 Indicator 5d(ib) Chart" sheetId="30" r:id="rId3"/>
  </sheets>
  <definedNames>
    <definedName name="OLE_LINK5" localSheetId="0">'2024 Indicator 5d(i) Data&amp;Image'!$H$7</definedName>
    <definedName name="OLE_LINK6" localSheetId="0">'2024 Indicator 5d(i) Data&amp;Image'!$F$6</definedName>
    <definedName name="_xlnm.Print_Are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3" l="1"/>
  <c r="F16" i="13" l="1"/>
  <c r="G23" i="13"/>
  <c r="F23" i="13"/>
  <c r="G22" i="13"/>
  <c r="F22" i="13"/>
  <c r="G21" i="13"/>
  <c r="F21" i="13"/>
  <c r="G20" i="13"/>
  <c r="G19" i="13"/>
  <c r="G18" i="13"/>
  <c r="F18" i="13"/>
  <c r="G17" i="13"/>
  <c r="F17" i="13"/>
  <c r="G16" i="13"/>
  <c r="F20" i="13" l="1"/>
</calcChain>
</file>

<file path=xl/sharedStrings.xml><?xml version="1.0" encoding="utf-8"?>
<sst xmlns="http://schemas.openxmlformats.org/spreadsheetml/2006/main" count="25" uniqueCount="25">
  <si>
    <t>1980 Civilian Population</t>
  </si>
  <si>
    <t>1980 18-24 Year-Old Population</t>
  </si>
  <si>
    <t>1980 Associate's Conferred</t>
  </si>
  <si>
    <t>1980 Bachelor's Conferred</t>
  </si>
  <si>
    <t>American Indian/Alaska Native</t>
  </si>
  <si>
    <t xml:space="preserve">Hispanic </t>
  </si>
  <si>
    <t>Black*</t>
  </si>
  <si>
    <t xml:space="preserve">White* </t>
  </si>
  <si>
    <t>Pacific Islander</t>
  </si>
  <si>
    <t>American Indian/ Alaska Native</t>
  </si>
  <si>
    <t>Two or more races</t>
  </si>
  <si>
    <t xml:space="preserve">Asian </t>
  </si>
  <si>
    <t>Asian/Pacific Islander</t>
  </si>
  <si>
    <t>Black</t>
  </si>
  <si>
    <t>Hispanic</t>
  </si>
  <si>
    <t>White</t>
  </si>
  <si>
    <t>parity bachelor</t>
  </si>
  <si>
    <t>parity associate</t>
  </si>
  <si>
    <t>*Asian/Pacific Islander</t>
  </si>
  <si>
    <t>2021 Civilian Population</t>
  </si>
  <si>
    <t>2021 18-24 Year Old Population</t>
  </si>
  <si>
    <t>2021 Associate's Degrees  Conferred</t>
  </si>
  <si>
    <t>2021 Bachelor's Degrees Conferred</t>
  </si>
  <si>
    <t xml:space="preserve">Equity Indicator 5d(i): Distributions of associate’s and bachelor’s degrees conferred to U.S. citizens and distribution of the civilian </t>
  </si>
  <si>
    <t>population by race/ethnicity: 1980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</si>
</sst>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ourier"/>
    </font>
    <font>
      <sz val="10"/>
      <color theme="1"/>
      <name val="Courier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1" applyFont="1"/>
    <xf numFmtId="9" fontId="0" fillId="0" borderId="0" xfId="1" applyFont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0" fontId="2" fillId="0" borderId="0" xfId="0" applyFont="1"/>
    <xf numFmtId="9" fontId="2" fillId="0" borderId="0" xfId="1" applyFont="1"/>
    <xf numFmtId="164" fontId="2" fillId="0" borderId="0" xfId="1" applyNumberFormat="1" applyFont="1"/>
    <xf numFmtId="0" fontId="2" fillId="0" borderId="0" xfId="1" applyNumberFormat="1" applyFont="1"/>
    <xf numFmtId="9" fontId="0" fillId="0" borderId="0" xfId="1" applyFont="1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wrapText="1"/>
    </xf>
    <xf numFmtId="164" fontId="2" fillId="0" borderId="0" xfId="1" applyNumberFormat="1" applyFont="1" applyFill="1"/>
    <xf numFmtId="164" fontId="1" fillId="0" borderId="0" xfId="1" applyNumberFormat="1" applyFont="1" applyFill="1"/>
    <xf numFmtId="9" fontId="0" fillId="0" borderId="0" xfId="0" applyNumberFormat="1"/>
    <xf numFmtId="9" fontId="1" fillId="0" borderId="0" xfId="1" applyFont="1" applyFill="1"/>
    <xf numFmtId="9" fontId="2" fillId="0" borderId="0" xfId="1" applyFont="1" applyFill="1"/>
    <xf numFmtId="164" fontId="0" fillId="0" borderId="0" xfId="0" applyNumberFormat="1"/>
    <xf numFmtId="164" fontId="3" fillId="0" borderId="0" xfId="1" applyNumberFormat="1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5">
    <cellStyle name="Normal" xfId="0" builtinId="0"/>
    <cellStyle name="Normal 2" xfId="2" xr:uid="{5A08C725-C159-41FE-9B56-D76D79A3579E}"/>
    <cellStyle name="Normal 3" xfId="3" xr:uid="{A3F82F57-10E3-47E6-8EBE-86167BAFA310}"/>
    <cellStyle name="Percent" xfId="1" builtinId="5"/>
    <cellStyle name="Percent 2" xfId="4" xr:uid="{4B0C96EF-D52D-41B9-B4AC-31207B4103B5}"/>
  </cellStyles>
  <dxfs count="0"/>
  <tableStyles count="0" defaultTableStyle="TableStyleMedium2" defaultPivotStyle="PivotStyleLight16"/>
  <colors>
    <mruColors>
      <color rgb="FF00CC00"/>
      <color rgb="FF366092"/>
      <color rgb="FF0070C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1980 Associate's and Bachelor's </a:t>
            </a:r>
          </a:p>
        </c:rich>
      </c:tx>
      <c:layout>
        <c:manualLayout>
          <c:xMode val="edge"/>
          <c:yMode val="edge"/>
          <c:x val="0.43057746087220478"/>
          <c:y val="1.2540540754041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17766584887246"/>
          <c:y val="7.6410896406720524E-2"/>
          <c:w val="0.58447857953273441"/>
          <c:h val="0.805477536124109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 Indicator 5d(i) Data&amp;Image'!$B$6</c:f>
              <c:strCache>
                <c:ptCount val="1"/>
                <c:pt idx="0">
                  <c:v>1980 Civilian Population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 Indicator 5d(i) Data&amp;Image'!$A$7:$A$11</c:f>
              <c:strCache>
                <c:ptCount val="5"/>
                <c:pt idx="0">
                  <c:v>American Indian/Alaska Native</c:v>
                </c:pt>
                <c:pt idx="1">
                  <c:v>Asian/Pacific Islander</c:v>
                </c:pt>
                <c:pt idx="2">
                  <c:v>Hispanic </c:v>
                </c:pt>
                <c:pt idx="3">
                  <c:v>Black*</c:v>
                </c:pt>
                <c:pt idx="4">
                  <c:v>White* </c:v>
                </c:pt>
              </c:strCache>
            </c:strRef>
          </c:cat>
          <c:val>
            <c:numRef>
              <c:f>'2024 Indicator 5d(i) Data&amp;Image'!$B$7:$B$11</c:f>
              <c:numCache>
                <c:formatCode>0%</c:formatCode>
                <c:ptCount val="5"/>
                <c:pt idx="0" formatCode="0.0%">
                  <c:v>5.8781862697388932E-3</c:v>
                </c:pt>
                <c:pt idx="1">
                  <c:v>1.6129528640420891E-2</c:v>
                </c:pt>
                <c:pt idx="2">
                  <c:v>6.5436271863442516E-2</c:v>
                </c:pt>
                <c:pt idx="3">
                  <c:v>0.11537226011112764</c:v>
                </c:pt>
                <c:pt idx="4">
                  <c:v>0.79718375311527012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E-493E-834A-6636BF0C1C6F}"/>
            </c:ext>
          </c:extLst>
        </c:ser>
        <c:ser>
          <c:idx val="1"/>
          <c:order val="1"/>
          <c:tx>
            <c:strRef>
              <c:f>'2024 Indicator 5d(i) Data&amp;Image'!$C$6</c:f>
              <c:strCache>
                <c:ptCount val="1"/>
                <c:pt idx="0">
                  <c:v>1980 18-24 Year-Old Population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 Indicator 5d(i) Data&amp;Image'!$A$7:$A$11</c:f>
              <c:strCache>
                <c:ptCount val="5"/>
                <c:pt idx="0">
                  <c:v>American Indian/Alaska Native</c:v>
                </c:pt>
                <c:pt idx="1">
                  <c:v>Asian/Pacific Islander</c:v>
                </c:pt>
                <c:pt idx="2">
                  <c:v>Hispanic </c:v>
                </c:pt>
                <c:pt idx="3">
                  <c:v>Black*</c:v>
                </c:pt>
                <c:pt idx="4">
                  <c:v>White* </c:v>
                </c:pt>
              </c:strCache>
            </c:strRef>
          </c:cat>
          <c:val>
            <c:numRef>
              <c:f>'2024 Indicator 5d(i) Data&amp;Image'!$C$7:$C$11</c:f>
              <c:numCache>
                <c:formatCode>0%</c:formatCode>
                <c:ptCount val="5"/>
                <c:pt idx="0" formatCode="0.0%">
                  <c:v>6.6922091385780529E-3</c:v>
                </c:pt>
                <c:pt idx="1">
                  <c:v>1.5538185747470757E-2</c:v>
                </c:pt>
                <c:pt idx="2">
                  <c:v>7.5878687963457814E-2</c:v>
                </c:pt>
                <c:pt idx="3">
                  <c:v>0.12861537948429436</c:v>
                </c:pt>
                <c:pt idx="4">
                  <c:v>0.77327553766619905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E-493E-834A-6636BF0C1C6F}"/>
            </c:ext>
          </c:extLst>
        </c:ser>
        <c:ser>
          <c:idx val="2"/>
          <c:order val="2"/>
          <c:tx>
            <c:strRef>
              <c:f>'2024 Indicator 5d(i) Data&amp;Image'!$D$6</c:f>
              <c:strCache>
                <c:ptCount val="1"/>
                <c:pt idx="0">
                  <c:v>1980 Associate's Conferred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 Indicator 5d(i) Data&amp;Image'!$A$7:$A$11</c:f>
              <c:strCache>
                <c:ptCount val="5"/>
                <c:pt idx="0">
                  <c:v>American Indian/Alaska Native</c:v>
                </c:pt>
                <c:pt idx="1">
                  <c:v>Asian/Pacific Islander</c:v>
                </c:pt>
                <c:pt idx="2">
                  <c:v>Hispanic </c:v>
                </c:pt>
                <c:pt idx="3">
                  <c:v>Black*</c:v>
                </c:pt>
                <c:pt idx="4">
                  <c:v>White* </c:v>
                </c:pt>
              </c:strCache>
            </c:strRef>
          </c:cat>
          <c:val>
            <c:numRef>
              <c:f>'2024 Indicator 5d(i) Data&amp;Image'!$D$7:$D$11</c:f>
              <c:numCache>
                <c:formatCode>0%</c:formatCode>
                <c:ptCount val="5"/>
                <c:pt idx="0" formatCode="0.0%">
                  <c:v>6.0000000000000001E-3</c:v>
                </c:pt>
                <c:pt idx="1">
                  <c:v>2.1000000000000001E-2</c:v>
                </c:pt>
                <c:pt idx="2">
                  <c:v>4.3999999999999997E-2</c:v>
                </c:pt>
                <c:pt idx="3">
                  <c:v>8.7999999999999995E-2</c:v>
                </c:pt>
                <c:pt idx="4">
                  <c:v>0.84199999999999997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E-493E-834A-6636BF0C1C6F}"/>
            </c:ext>
          </c:extLst>
        </c:ser>
        <c:ser>
          <c:idx val="3"/>
          <c:order val="3"/>
          <c:tx>
            <c:strRef>
              <c:f>'2024 Indicator 5d(i) Data&amp;Image'!$E$6</c:f>
              <c:strCache>
                <c:ptCount val="1"/>
                <c:pt idx="0">
                  <c:v>1980 Bachelor's Conferred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 Indicator 5d(i) Data&amp;Image'!$A$7:$A$11</c:f>
              <c:strCache>
                <c:ptCount val="5"/>
                <c:pt idx="0">
                  <c:v>American Indian/Alaska Native</c:v>
                </c:pt>
                <c:pt idx="1">
                  <c:v>Asian/Pacific Islander</c:v>
                </c:pt>
                <c:pt idx="2">
                  <c:v>Hispanic </c:v>
                </c:pt>
                <c:pt idx="3">
                  <c:v>Black*</c:v>
                </c:pt>
                <c:pt idx="4">
                  <c:v>White* </c:v>
                </c:pt>
              </c:strCache>
            </c:strRef>
          </c:cat>
          <c:val>
            <c:numRef>
              <c:f>'2024 Indicator 5d(i) Data&amp;Image'!$E$7:$E$11</c:f>
              <c:numCache>
                <c:formatCode>0%</c:formatCode>
                <c:ptCount val="5"/>
                <c:pt idx="0" formatCode="0.0%">
                  <c:v>4.0000000000000001E-3</c:v>
                </c:pt>
                <c:pt idx="1">
                  <c:v>2.1000000000000001E-2</c:v>
                </c:pt>
                <c:pt idx="2">
                  <c:v>2.4E-2</c:v>
                </c:pt>
                <c:pt idx="3">
                  <c:v>6.7000000000000004E-2</c:v>
                </c:pt>
                <c:pt idx="4">
                  <c:v>0.88500000000000001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4E-493E-834A-6636BF0C1C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454814320"/>
        <c:axId val="-1454818128"/>
      </c:barChart>
      <c:catAx>
        <c:axId val="-1454814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4818128"/>
        <c:crossesAt val="0"/>
        <c:auto val="1"/>
        <c:lblAlgn val="ctr"/>
        <c:lblOffset val="100"/>
        <c:noMultiLvlLbl val="0"/>
      </c:catAx>
      <c:valAx>
        <c:axId val="-1454818128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4814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6001772540698"/>
          <c:y val="0.13680794698619356"/>
          <c:w val="0.24561550945443419"/>
          <c:h val="0.44733259349937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>
          <a:latin typeface="+mn-lt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2021 Associate's and Bachelor's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516524518135882"/>
          <c:y val="9.4049118434545553E-2"/>
          <c:w val="0.55814842882021587"/>
          <c:h val="0.853574456061034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 Indicator 5d(i) Data&amp;Image'!$B$15</c:f>
              <c:strCache>
                <c:ptCount val="1"/>
                <c:pt idx="0">
                  <c:v>2021 Civilian Population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('2024 Indicator 5d(i) Data&amp;Image'!$A$16:$A$19,'2024 Indicator 5d(i) Data&amp;Image'!$A$21:$A$23)</c:f>
              <c:strCache>
                <c:ptCount val="7"/>
                <c:pt idx="0">
                  <c:v>Pacific Islander</c:v>
                </c:pt>
                <c:pt idx="1">
                  <c:v>American Indian/ Alaska Native</c:v>
                </c:pt>
                <c:pt idx="2">
                  <c:v>Two or more races</c:v>
                </c:pt>
                <c:pt idx="3">
                  <c:v>Asian </c:v>
                </c:pt>
                <c:pt idx="4">
                  <c:v>Hispanic</c:v>
                </c:pt>
                <c:pt idx="5">
                  <c:v>Black</c:v>
                </c:pt>
                <c:pt idx="6">
                  <c:v>White</c:v>
                </c:pt>
              </c:strCache>
            </c:strRef>
          </c:cat>
          <c:val>
            <c:numRef>
              <c:f>('2024 Indicator 5d(i) Data&amp;Image'!$B$16:$B$19,'2024 Indicator 5d(i) Data&amp;Image'!$B$21:$B$23)</c:f>
              <c:numCache>
                <c:formatCode>0.0%</c:formatCode>
                <c:ptCount val="7"/>
                <c:pt idx="0">
                  <c:v>1.886887021627961E-3</c:v>
                </c:pt>
                <c:pt idx="1">
                  <c:v>7.3876535395386864E-3</c:v>
                </c:pt>
                <c:pt idx="2" formatCode="0%">
                  <c:v>2.3473389051065125E-2</c:v>
                </c:pt>
                <c:pt idx="3">
                  <c:v>5.9313865646970845E-2</c:v>
                </c:pt>
                <c:pt idx="4" formatCode="0%">
                  <c:v>0.18875632621518673</c:v>
                </c:pt>
                <c:pt idx="5" formatCode="0%">
                  <c:v>0.12612029190245813</c:v>
                </c:pt>
                <c:pt idx="6" formatCode="0%">
                  <c:v>0.59306158662315256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8-40D4-8E0F-8B2F197F476F}"/>
            </c:ext>
          </c:extLst>
        </c:ser>
        <c:ser>
          <c:idx val="1"/>
          <c:order val="1"/>
          <c:tx>
            <c:strRef>
              <c:f>'2024 Indicator 5d(i) Data&amp;Image'!$C$15</c:f>
              <c:strCache>
                <c:ptCount val="1"/>
                <c:pt idx="0">
                  <c:v>2021 18-24 Year Old Population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('2024 Indicator 5d(i) Data&amp;Image'!$A$16:$A$19,'2024 Indicator 5d(i) Data&amp;Image'!$A$21:$A$23)</c:f>
              <c:strCache>
                <c:ptCount val="7"/>
                <c:pt idx="0">
                  <c:v>Pacific Islander</c:v>
                </c:pt>
                <c:pt idx="1">
                  <c:v>American Indian/ Alaska Native</c:v>
                </c:pt>
                <c:pt idx="2">
                  <c:v>Two or more races</c:v>
                </c:pt>
                <c:pt idx="3">
                  <c:v>Asian </c:v>
                </c:pt>
                <c:pt idx="4">
                  <c:v>Hispanic</c:v>
                </c:pt>
                <c:pt idx="5">
                  <c:v>Black</c:v>
                </c:pt>
                <c:pt idx="6">
                  <c:v>White</c:v>
                </c:pt>
              </c:strCache>
            </c:strRef>
          </c:cat>
          <c:val>
            <c:numRef>
              <c:f>('2024 Indicator 5d(i) Data&amp;Image'!$C$16:$C$19,'2024 Indicator 5d(i) Data&amp;Image'!$C$21:$C$23)</c:f>
              <c:numCache>
                <c:formatCode>0.0%</c:formatCode>
                <c:ptCount val="7"/>
                <c:pt idx="0">
                  <c:v>1.9847518520118715E-3</c:v>
                </c:pt>
                <c:pt idx="1">
                  <c:v>8.3612561442924123E-3</c:v>
                </c:pt>
                <c:pt idx="2" formatCode="0%">
                  <c:v>3.3856372283466662E-2</c:v>
                </c:pt>
                <c:pt idx="3">
                  <c:v>5.5666641186616989E-2</c:v>
                </c:pt>
                <c:pt idx="4" formatCode="0%">
                  <c:v>0.23393650150055334</c:v>
                </c:pt>
                <c:pt idx="5" formatCode="0%">
                  <c:v>0.13918906972338638</c:v>
                </c:pt>
                <c:pt idx="6" formatCode="0%">
                  <c:v>0.52700540730967238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8-40D4-8E0F-8B2F197F476F}"/>
            </c:ext>
          </c:extLst>
        </c:ser>
        <c:ser>
          <c:idx val="2"/>
          <c:order val="2"/>
          <c:tx>
            <c:strRef>
              <c:f>'2024 Indicator 5d(i) Data&amp;Image'!$D$15</c:f>
              <c:strCache>
                <c:ptCount val="1"/>
                <c:pt idx="0">
                  <c:v>2021 Associate's Degrees  Conferred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('2024 Indicator 5d(i) Data&amp;Image'!$A$16:$A$19,'2024 Indicator 5d(i) Data&amp;Image'!$A$21:$A$23)</c:f>
              <c:strCache>
                <c:ptCount val="7"/>
                <c:pt idx="0">
                  <c:v>Pacific Islander</c:v>
                </c:pt>
                <c:pt idx="1">
                  <c:v>American Indian/ Alaska Native</c:v>
                </c:pt>
                <c:pt idx="2">
                  <c:v>Two or more races</c:v>
                </c:pt>
                <c:pt idx="3">
                  <c:v>Asian </c:v>
                </c:pt>
                <c:pt idx="4">
                  <c:v>Hispanic</c:v>
                </c:pt>
                <c:pt idx="5">
                  <c:v>Black</c:v>
                </c:pt>
                <c:pt idx="6">
                  <c:v>White</c:v>
                </c:pt>
              </c:strCache>
            </c:strRef>
          </c:cat>
          <c:val>
            <c:numRef>
              <c:f>('2024 Indicator 5d(i) Data&amp;Image'!$D$16:$D$19,'2024 Indicator 5d(i) Data&amp;Image'!$D$21:$D$23)</c:f>
              <c:numCache>
                <c:formatCode>0.0%</c:formatCode>
                <c:ptCount val="7"/>
                <c:pt idx="0">
                  <c:v>2.9524396703687946E-3</c:v>
                </c:pt>
                <c:pt idx="1">
                  <c:v>7.8644888082274652E-3</c:v>
                </c:pt>
                <c:pt idx="2" formatCode="0%">
                  <c:v>3.7733336806791772E-2</c:v>
                </c:pt>
                <c:pt idx="3" formatCode="0%">
                  <c:v>6.3062567599772676E-2</c:v>
                </c:pt>
                <c:pt idx="4" formatCode="0%">
                  <c:v>0.25676287181684065</c:v>
                </c:pt>
                <c:pt idx="5" formatCode="0%">
                  <c:v>0.11954582601253726</c:v>
                </c:pt>
                <c:pt idx="6" formatCode="0%">
                  <c:v>0.49091063466839568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8-40D4-8E0F-8B2F197F476F}"/>
            </c:ext>
          </c:extLst>
        </c:ser>
        <c:ser>
          <c:idx val="3"/>
          <c:order val="3"/>
          <c:tx>
            <c:strRef>
              <c:f>'2024 Indicator 5d(i) Data&amp;Image'!$E$15</c:f>
              <c:strCache>
                <c:ptCount val="1"/>
                <c:pt idx="0">
                  <c:v>2021 Bachelor's Degrees Conferred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('2024 Indicator 5d(i) Data&amp;Image'!$A$16:$A$19,'2024 Indicator 5d(i) Data&amp;Image'!$A$21:$A$23)</c:f>
              <c:strCache>
                <c:ptCount val="7"/>
                <c:pt idx="0">
                  <c:v>Pacific Islander</c:v>
                </c:pt>
                <c:pt idx="1">
                  <c:v>American Indian/ Alaska Native</c:v>
                </c:pt>
                <c:pt idx="2">
                  <c:v>Two or more races</c:v>
                </c:pt>
                <c:pt idx="3">
                  <c:v>Asian </c:v>
                </c:pt>
                <c:pt idx="4">
                  <c:v>Hispanic</c:v>
                </c:pt>
                <c:pt idx="5">
                  <c:v>Black</c:v>
                </c:pt>
                <c:pt idx="6">
                  <c:v>White</c:v>
                </c:pt>
              </c:strCache>
            </c:strRef>
          </c:cat>
          <c:val>
            <c:numRef>
              <c:f>('2024 Indicator 5d(i) Data&amp;Image'!$E$16:$E$19,'2024 Indicator 5d(i) Data&amp;Image'!$E$21:$E$23)</c:f>
              <c:numCache>
                <c:formatCode>0.0%</c:formatCode>
                <c:ptCount val="7"/>
                <c:pt idx="0">
                  <c:v>2.1370034043974072E-3</c:v>
                </c:pt>
                <c:pt idx="1">
                  <c:v>4.6190438167964792E-3</c:v>
                </c:pt>
                <c:pt idx="2" formatCode="0%">
                  <c:v>3.9376320202086194E-2</c:v>
                </c:pt>
                <c:pt idx="3" formatCode="0%">
                  <c:v>7.9772265896261449E-2</c:v>
                </c:pt>
                <c:pt idx="4" formatCode="0%">
                  <c:v>0.15720137724449476</c:v>
                </c:pt>
                <c:pt idx="5" formatCode="0%">
                  <c:v>9.9943139062496217E-2</c:v>
                </c:pt>
                <c:pt idx="6" formatCode="0%">
                  <c:v>0.56724809999782233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8-40D4-8E0F-8B2F197F4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54816496"/>
        <c:axId val="-1454820304"/>
      </c:barChart>
      <c:catAx>
        <c:axId val="-145481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4820304"/>
        <c:crosses val="autoZero"/>
        <c:auto val="1"/>
        <c:lblAlgn val="ctr"/>
        <c:lblOffset val="100"/>
        <c:noMultiLvlLbl val="0"/>
      </c:catAx>
      <c:valAx>
        <c:axId val="-1454820304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481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</xdr:row>
      <xdr:rowOff>19050</xdr:rowOff>
    </xdr:from>
    <xdr:to>
      <xdr:col>19</xdr:col>
      <xdr:colOff>524798</xdr:colOff>
      <xdr:row>40</xdr:row>
      <xdr:rowOff>153542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D5E4DF-A93B-8550-A92E-28D03103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800100"/>
          <a:ext cx="6611273" cy="8183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Composite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"/>
  <sheetViews>
    <sheetView tabSelected="1" zoomScaleNormal="100" workbookViewId="0"/>
  </sheetViews>
  <sheetFormatPr defaultRowHeight="15" x14ac:dyDescent="0.25"/>
  <cols>
    <col min="1" max="1" width="29.140625" customWidth="1"/>
    <col min="2" max="7" width="12.140625" customWidth="1"/>
    <col min="8" max="8" width="9.42578125" customWidth="1"/>
  </cols>
  <sheetData>
    <row r="1" spans="1:7" s="10" customFormat="1" ht="23.25" x14ac:dyDescent="0.35">
      <c r="A1" s="9" t="s">
        <v>23</v>
      </c>
    </row>
    <row r="2" spans="1:7" s="10" customFormat="1" ht="23.25" x14ac:dyDescent="0.35">
      <c r="A2" s="9" t="s">
        <v>24</v>
      </c>
    </row>
    <row r="3" spans="1:7" s="10" customFormat="1" ht="23.25" x14ac:dyDescent="0.35">
      <c r="A3" s="9"/>
    </row>
    <row r="6" spans="1:7" ht="47.25" x14ac:dyDescent="0.25">
      <c r="A6" s="20"/>
      <c r="B6" s="21" t="s">
        <v>0</v>
      </c>
      <c r="C6" s="21" t="s">
        <v>1</v>
      </c>
      <c r="D6" s="21" t="s">
        <v>2</v>
      </c>
      <c r="E6" s="21" t="s">
        <v>3</v>
      </c>
      <c r="F6" s="4"/>
    </row>
    <row r="7" spans="1:7" ht="16.5" customHeight="1" x14ac:dyDescent="0.25">
      <c r="A7" s="5" t="s">
        <v>4</v>
      </c>
      <c r="B7" s="6">
        <v>5.8781862697388932E-3</v>
      </c>
      <c r="C7" s="6">
        <v>6.6922091385780529E-3</v>
      </c>
      <c r="D7" s="6">
        <v>6.0000000000000001E-3</v>
      </c>
      <c r="E7" s="6">
        <v>4.0000000000000001E-3</v>
      </c>
      <c r="F7" s="4"/>
    </row>
    <row r="8" spans="1:7" ht="15" customHeight="1" x14ac:dyDescent="0.25">
      <c r="A8" s="5" t="s">
        <v>12</v>
      </c>
      <c r="B8" s="5">
        <v>1.6129528640420891E-2</v>
      </c>
      <c r="C8" s="5">
        <v>1.5538185747470757E-2</v>
      </c>
      <c r="D8" s="5">
        <v>2.1000000000000001E-2</v>
      </c>
      <c r="E8" s="5">
        <v>2.1000000000000001E-2</v>
      </c>
      <c r="F8" s="4"/>
    </row>
    <row r="9" spans="1:7" ht="15.75" customHeight="1" x14ac:dyDescent="0.25">
      <c r="A9" s="5" t="s">
        <v>5</v>
      </c>
      <c r="B9" s="5">
        <v>6.5436271863442516E-2</v>
      </c>
      <c r="C9" s="5">
        <v>7.5878687963457814E-2</v>
      </c>
      <c r="D9" s="5">
        <v>4.3999999999999997E-2</v>
      </c>
      <c r="E9" s="5">
        <v>2.4E-2</v>
      </c>
      <c r="F9" s="4"/>
    </row>
    <row r="10" spans="1:7" ht="16.5" customHeight="1" x14ac:dyDescent="0.25">
      <c r="A10" s="5" t="s">
        <v>6</v>
      </c>
      <c r="B10" s="5">
        <v>0.11537226011112764</v>
      </c>
      <c r="C10" s="5">
        <v>0.12861537948429436</v>
      </c>
      <c r="D10" s="5">
        <v>8.7999999999999995E-2</v>
      </c>
      <c r="E10" s="5">
        <v>6.7000000000000004E-2</v>
      </c>
      <c r="F10" s="4"/>
    </row>
    <row r="11" spans="1:7" ht="15" customHeight="1" x14ac:dyDescent="0.25">
      <c r="A11" s="5" t="s">
        <v>7</v>
      </c>
      <c r="B11" s="5">
        <v>0.79718375311527012</v>
      </c>
      <c r="C11" s="5">
        <v>0.77327553766619905</v>
      </c>
      <c r="D11" s="5">
        <v>0.84199999999999997</v>
      </c>
      <c r="E11" s="5">
        <v>0.88500000000000001</v>
      </c>
      <c r="F11" s="4"/>
    </row>
    <row r="12" spans="1:7" ht="15" customHeight="1" x14ac:dyDescent="0.25">
      <c r="A12" s="5"/>
      <c r="B12" s="5"/>
      <c r="C12" s="5"/>
      <c r="D12" s="5"/>
      <c r="E12" s="5"/>
      <c r="F12" s="4"/>
    </row>
    <row r="13" spans="1:7" ht="15" customHeight="1" x14ac:dyDescent="0.25">
      <c r="A13" s="5"/>
      <c r="B13" s="5"/>
      <c r="C13" s="5"/>
      <c r="D13" s="5"/>
      <c r="E13" s="5"/>
      <c r="F13" s="4"/>
    </row>
    <row r="14" spans="1:7" ht="15.75" x14ac:dyDescent="0.25">
      <c r="A14" s="4"/>
      <c r="B14" s="5"/>
      <c r="C14" s="5"/>
      <c r="D14" s="8"/>
      <c r="E14" s="5"/>
      <c r="F14" s="4"/>
    </row>
    <row r="15" spans="1:7" ht="63" x14ac:dyDescent="0.25">
      <c r="A15" s="19"/>
      <c r="B15" s="21" t="s">
        <v>19</v>
      </c>
      <c r="C15" s="21" t="s">
        <v>20</v>
      </c>
      <c r="D15" s="21" t="s">
        <v>21</v>
      </c>
      <c r="E15" s="21" t="s">
        <v>22</v>
      </c>
      <c r="F15" s="21" t="s">
        <v>16</v>
      </c>
      <c r="G15" s="21" t="s">
        <v>17</v>
      </c>
    </row>
    <row r="16" spans="1:7" ht="15.75" x14ac:dyDescent="0.25">
      <c r="A16" t="s">
        <v>8</v>
      </c>
      <c r="B16" s="12">
        <v>1.886887021627961E-3</v>
      </c>
      <c r="C16" s="12">
        <v>1.9847518520118715E-3</v>
      </c>
      <c r="D16" s="13">
        <v>2.9524396703687946E-3</v>
      </c>
      <c r="E16" s="13">
        <v>2.1370034043974072E-3</v>
      </c>
      <c r="F16" s="14">
        <f>SUM(E16/C16)</f>
        <v>1.0767106236637107</v>
      </c>
      <c r="G16" s="14">
        <f>SUM(D16/C16)</f>
        <v>1.487561111166624</v>
      </c>
    </row>
    <row r="17" spans="1:23" x14ac:dyDescent="0.25">
      <c r="A17" t="s">
        <v>9</v>
      </c>
      <c r="B17" s="13">
        <v>7.3876535395386864E-3</v>
      </c>
      <c r="C17" s="13">
        <v>8.3612561442924123E-3</v>
      </c>
      <c r="D17" s="13">
        <v>7.8644888082274652E-3</v>
      </c>
      <c r="E17" s="13">
        <v>4.6190438167964792E-3</v>
      </c>
      <c r="F17" s="14">
        <f t="shared" ref="F17:F20" si="0">SUM(E17/C17)</f>
        <v>0.55243419614043832</v>
      </c>
      <c r="G17" s="14">
        <f t="shared" ref="G17:G20" si="1">SUM(D17/C17)</f>
        <v>0.9405869970382319</v>
      </c>
    </row>
    <row r="18" spans="1:23" x14ac:dyDescent="0.25">
      <c r="A18" t="s">
        <v>10</v>
      </c>
      <c r="B18" s="15">
        <v>2.3473389051065125E-2</v>
      </c>
      <c r="C18" s="15">
        <v>3.3856372283466662E-2</v>
      </c>
      <c r="D18" s="15">
        <v>3.7733336806791772E-2</v>
      </c>
      <c r="E18" s="15">
        <v>3.9376320202086194E-2</v>
      </c>
      <c r="F18" s="14">
        <f t="shared" si="0"/>
        <v>1.1630401471369431</v>
      </c>
      <c r="G18" s="14">
        <f t="shared" si="1"/>
        <v>1.1145121069341022</v>
      </c>
      <c r="H18" s="1"/>
      <c r="P18" s="11"/>
      <c r="Q18" s="2"/>
      <c r="R18" s="2"/>
      <c r="S18" s="2"/>
      <c r="T18" s="2"/>
      <c r="U18" s="3"/>
      <c r="V18" s="11"/>
      <c r="W18" s="11"/>
    </row>
    <row r="19" spans="1:23" ht="15.75" x14ac:dyDescent="0.25">
      <c r="A19" t="s">
        <v>11</v>
      </c>
      <c r="B19" s="12">
        <v>5.9313865646970845E-2</v>
      </c>
      <c r="C19" s="12">
        <v>5.5666641186616989E-2</v>
      </c>
      <c r="D19" s="15">
        <v>6.3062567599772676E-2</v>
      </c>
      <c r="E19" s="16">
        <v>7.9772265896261449E-2</v>
      </c>
      <c r="F19" s="14">
        <f>SUM(E19/C19)</f>
        <v>1.4330353726360587</v>
      </c>
      <c r="G19" s="14">
        <f t="shared" si="1"/>
        <v>1.1328610143436095</v>
      </c>
    </row>
    <row r="20" spans="1:23" ht="15.75" x14ac:dyDescent="0.25">
      <c r="A20" t="s">
        <v>18</v>
      </c>
      <c r="B20" s="17">
        <v>6.1200752668598805E-2</v>
      </c>
      <c r="C20" s="17">
        <v>5.7651393038628852E-2</v>
      </c>
      <c r="D20" s="15">
        <v>6.6015007270141479E-2</v>
      </c>
      <c r="E20" s="16">
        <v>8.1909269300658866E-2</v>
      </c>
      <c r="F20" s="14">
        <f t="shared" si="0"/>
        <v>1.4207682587266577</v>
      </c>
      <c r="G20" s="14">
        <f t="shared" si="1"/>
        <v>1.1450721967101238</v>
      </c>
    </row>
    <row r="21" spans="1:23" ht="15.75" x14ac:dyDescent="0.25">
      <c r="A21" t="s">
        <v>14</v>
      </c>
      <c r="B21" s="16">
        <v>0.18875632621518673</v>
      </c>
      <c r="C21" s="16">
        <v>0.23393650150055334</v>
      </c>
      <c r="D21" s="15">
        <v>0.25676287181684065</v>
      </c>
      <c r="E21" s="16">
        <v>0.15720137724449476</v>
      </c>
      <c r="F21" s="14">
        <f>SUM(E21/C21)</f>
        <v>0.6719831075362257</v>
      </c>
      <c r="G21" s="14">
        <f>SUM(D21/C21)</f>
        <v>1.0975750691742021</v>
      </c>
    </row>
    <row r="22" spans="1:23" ht="15.75" x14ac:dyDescent="0.25">
      <c r="A22" t="s">
        <v>13</v>
      </c>
      <c r="B22" s="16">
        <v>0.12612029190245813</v>
      </c>
      <c r="C22" s="16">
        <v>0.13918906972338638</v>
      </c>
      <c r="D22" s="15">
        <v>0.11954582601253726</v>
      </c>
      <c r="E22" s="16">
        <v>9.9943139062496217E-2</v>
      </c>
      <c r="F22" s="14">
        <f>SUM(E22/C22)</f>
        <v>0.71803870275960247</v>
      </c>
      <c r="G22" s="14">
        <f>SUM(D22/C22)</f>
        <v>0.85887366191981462</v>
      </c>
    </row>
    <row r="23" spans="1:23" ht="15.75" x14ac:dyDescent="0.25">
      <c r="A23" t="s">
        <v>15</v>
      </c>
      <c r="B23" s="16">
        <v>0.59306158662315256</v>
      </c>
      <c r="C23" s="16">
        <v>0.52700540730967238</v>
      </c>
      <c r="D23" s="15">
        <v>0.49091063466839568</v>
      </c>
      <c r="E23" s="16">
        <v>0.56724809999782233</v>
      </c>
      <c r="F23" s="14">
        <f t="shared" ref="F23" si="2">SUM(E23/C23)</f>
        <v>1.0763610622015933</v>
      </c>
      <c r="G23" s="14">
        <f t="shared" ref="G23" si="3">SUM(D23/C23)</f>
        <v>0.93150967306855903</v>
      </c>
    </row>
    <row r="24" spans="1:23" ht="15.75" x14ac:dyDescent="0.25">
      <c r="A24" s="6"/>
      <c r="B24" s="7"/>
      <c r="C24" s="1"/>
      <c r="D24" s="1"/>
    </row>
    <row r="25" spans="1:23" ht="15.75" x14ac:dyDescent="0.25">
      <c r="A25" s="6"/>
      <c r="B25" s="7"/>
      <c r="C25" s="1"/>
      <c r="D25" s="1"/>
    </row>
    <row r="26" spans="1:23" ht="15.75" x14ac:dyDescent="0.25">
      <c r="A26" s="4"/>
      <c r="B26" s="4"/>
    </row>
    <row r="27" spans="1:23" ht="15.75" x14ac:dyDescent="0.25">
      <c r="A27" s="4"/>
      <c r="B27" s="4"/>
    </row>
    <row r="28" spans="1:23" ht="15.75" x14ac:dyDescent="0.25">
      <c r="A28" s="18"/>
      <c r="G28" s="18"/>
    </row>
    <row r="29" spans="1:23" ht="15.75" x14ac:dyDescent="0.25">
      <c r="A29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2024 Indicator 5d(i) Data&amp;Image</vt:lpstr>
      <vt:lpstr>2024 Indicator 5d(ia) Chart</vt:lpstr>
      <vt:lpstr>2024 Indicator 5d(ib) Chart</vt:lpstr>
      <vt:lpstr>'2024 Indicator 5d(i) Data&amp;Image'!OLE_LINK5</vt:lpstr>
      <vt:lpstr>'2024 Indicator 5d(i) Data&amp;Image'!OLE_LINK6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 Cahalan</dc:creator>
  <cp:keywords/>
  <dc:description/>
  <cp:lastModifiedBy>Nicole Jeanette Brunt</cp:lastModifiedBy>
  <cp:revision/>
  <dcterms:created xsi:type="dcterms:W3CDTF">2017-03-17T18:10:18Z</dcterms:created>
  <dcterms:modified xsi:type="dcterms:W3CDTF">2024-04-25T15:40:38Z</dcterms:modified>
  <cp:category/>
  <cp:contentStatus/>
</cp:coreProperties>
</file>