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80AA5722-D862-42E5-B79B-3841DC2E4010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3d(ii) Data&amp;Imag" sheetId="16" r:id="rId1"/>
    <sheet name="2024 Indicator 3d(ii) Chart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Lvzt95bYjievMKMWpabtCGUzoCg=="/>
    </ext>
  </extLst>
</workbook>
</file>

<file path=xl/calcChain.xml><?xml version="1.0" encoding="utf-8"?>
<calcChain xmlns="http://schemas.openxmlformats.org/spreadsheetml/2006/main">
  <c r="E7" i="16" l="1"/>
  <c r="D7" i="16"/>
  <c r="C7" i="16"/>
  <c r="B7" i="16"/>
</calcChain>
</file>

<file path=xl/sharedStrings.xml><?xml version="1.0" encoding="utf-8"?>
<sst xmlns="http://schemas.openxmlformats.org/spreadsheetml/2006/main" count="9" uniqueCount="9">
  <si>
    <t>Selective</t>
  </si>
  <si>
    <t>Moderately Selective</t>
  </si>
  <si>
    <t>Highly Selective</t>
  </si>
  <si>
    <t>Broad Access</t>
  </si>
  <si>
    <t>Percent of Institutions</t>
  </si>
  <si>
    <t>Percent of FTE Enrollment</t>
  </si>
  <si>
    <t>Percent of Education and Related (E&amp;R) Spending</t>
  </si>
  <si>
    <t xml:space="preserve">Equity Indicator 3d(ii): Percentage distributions of FTE student enrollment, Educational and Related (E&amp;R) spending, and </t>
  </si>
  <si>
    <t>number of institutions by institution selectivity: IPEDS data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</si>
</sst>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9" fontId="3" fillId="0" borderId="0" xfId="1" applyFont="1" applyAlignme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/>
    <xf numFmtId="0" fontId="3" fillId="0" borderId="1" xfId="0" applyFont="1" applyBorder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75623"/>
      <color rgb="FFFFCC00"/>
      <color rgb="FFFFDA3B"/>
      <color rgb="FFFBFDFF"/>
      <color rgb="FFB16B8E"/>
      <color rgb="FFA6587F"/>
      <color rgb="FFC793AD"/>
      <color rgb="FFDBBBCB"/>
      <color rgb="FFE3CBD7"/>
      <color rgb="FFD4A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'2024 Indicator 3d(ii) Data&amp;Imag'!$B$5</c:f>
              <c:strCache>
                <c:ptCount val="1"/>
                <c:pt idx="0">
                  <c:v>Broad Access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3d(ii) Data&amp;Imag'!$A$6:$A$8</c:f>
              <c:strCache>
                <c:ptCount val="3"/>
                <c:pt idx="0">
                  <c:v>Percent of FTE Enrollment</c:v>
                </c:pt>
                <c:pt idx="1">
                  <c:v>Percent of Education and Related (E&amp;R) Spending</c:v>
                </c:pt>
                <c:pt idx="2">
                  <c:v>Percent of Institutions</c:v>
                </c:pt>
              </c:strCache>
            </c:strRef>
          </c:cat>
          <c:val>
            <c:numRef>
              <c:f>'2024 Indicator 3d(ii) Data&amp;Imag'!$B$6:$B$8</c:f>
              <c:numCache>
                <c:formatCode>0%</c:formatCode>
                <c:ptCount val="3"/>
                <c:pt idx="0">
                  <c:v>0.48552522746071136</c:v>
                </c:pt>
                <c:pt idx="1">
                  <c:v>0.33912032551831039</c:v>
                </c:pt>
                <c:pt idx="2">
                  <c:v>0.59149313247673907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B-438E-8DC4-72663E102195}"/>
            </c:ext>
          </c:extLst>
        </c:ser>
        <c:ser>
          <c:idx val="1"/>
          <c:order val="1"/>
          <c:tx>
            <c:strRef>
              <c:f>'2024 Indicator 3d(ii) Data&amp;Imag'!$C$5</c:f>
              <c:strCache>
                <c:ptCount val="1"/>
                <c:pt idx="0">
                  <c:v>Moderately Selective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3d(ii) Data&amp;Imag'!$A$6:$A$8</c:f>
              <c:strCache>
                <c:ptCount val="3"/>
                <c:pt idx="0">
                  <c:v>Percent of FTE Enrollment</c:v>
                </c:pt>
                <c:pt idx="1">
                  <c:v>Percent of Education and Related (E&amp;R) Spending</c:v>
                </c:pt>
                <c:pt idx="2">
                  <c:v>Percent of Institutions</c:v>
                </c:pt>
              </c:strCache>
            </c:strRef>
          </c:cat>
          <c:val>
            <c:numRef>
              <c:f>'2024 Indicator 3d(ii) Data&amp;Imag'!$C$6:$C$8</c:f>
              <c:numCache>
                <c:formatCode>0%</c:formatCode>
                <c:ptCount val="3"/>
                <c:pt idx="0">
                  <c:v>0.25310173697270472</c:v>
                </c:pt>
                <c:pt idx="1">
                  <c:v>0.24068978880062003</c:v>
                </c:pt>
                <c:pt idx="2">
                  <c:v>0.23305272485600353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B-438E-8DC4-72663E102195}"/>
            </c:ext>
          </c:extLst>
        </c:ser>
        <c:ser>
          <c:idx val="2"/>
          <c:order val="2"/>
          <c:tx>
            <c:strRef>
              <c:f>'2024 Indicator 3d(ii) Data&amp;Imag'!$D$5</c:f>
              <c:strCache>
                <c:ptCount val="1"/>
                <c:pt idx="0">
                  <c:v>Selective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3d(ii) Data&amp;Imag'!$A$6:$A$8</c:f>
              <c:strCache>
                <c:ptCount val="3"/>
                <c:pt idx="0">
                  <c:v>Percent of FTE Enrollment</c:v>
                </c:pt>
                <c:pt idx="1">
                  <c:v>Percent of Education and Related (E&amp;R) Spending</c:v>
                </c:pt>
                <c:pt idx="2">
                  <c:v>Percent of Institutions</c:v>
                </c:pt>
              </c:strCache>
            </c:strRef>
          </c:cat>
          <c:val>
            <c:numRef>
              <c:f>'2024 Indicator 3d(ii) Data&amp;Imag'!$D$6:$D$8</c:f>
              <c:numCache>
                <c:formatCode>0%</c:formatCode>
                <c:ptCount val="3"/>
                <c:pt idx="0">
                  <c:v>0.15301902398676592</c:v>
                </c:pt>
                <c:pt idx="1">
                  <c:v>0.15655880643286182</c:v>
                </c:pt>
                <c:pt idx="2">
                  <c:v>0.11652636242800177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B-438E-8DC4-72663E102195}"/>
            </c:ext>
          </c:extLst>
        </c:ser>
        <c:ser>
          <c:idx val="3"/>
          <c:order val="3"/>
          <c:tx>
            <c:strRef>
              <c:f>'2024 Indicator 3d(ii) Data&amp;Imag'!$E$5</c:f>
              <c:strCache>
                <c:ptCount val="1"/>
                <c:pt idx="0">
                  <c:v>Highly Selective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3d(ii) Data&amp;Imag'!$A$6:$A$8</c:f>
              <c:strCache>
                <c:ptCount val="3"/>
                <c:pt idx="0">
                  <c:v>Percent of FTE Enrollment</c:v>
                </c:pt>
                <c:pt idx="1">
                  <c:v>Percent of Education and Related (E&amp;R) Spending</c:v>
                </c:pt>
                <c:pt idx="2">
                  <c:v>Percent of Institutions</c:v>
                </c:pt>
              </c:strCache>
            </c:strRef>
          </c:cat>
          <c:val>
            <c:numRef>
              <c:f>'2024 Indicator 3d(ii) Data&amp;Imag'!$E$6:$E$8</c:f>
              <c:numCache>
                <c:formatCode>0%</c:formatCode>
                <c:ptCount val="3"/>
                <c:pt idx="0">
                  <c:v>0.10835401157981804</c:v>
                </c:pt>
                <c:pt idx="1">
                  <c:v>0.26502615772137184</c:v>
                </c:pt>
                <c:pt idx="2">
                  <c:v>5.8927780239255649E-2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BB-438E-8DC4-72663E1021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9820111"/>
        <c:axId val="1969826351"/>
      </c:barChart>
      <c:catAx>
        <c:axId val="196982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9826351"/>
        <c:crosses val="autoZero"/>
        <c:auto val="1"/>
        <c:lblAlgn val="ctr"/>
        <c:lblOffset val="100"/>
        <c:noMultiLvlLbl val="0"/>
      </c:catAx>
      <c:valAx>
        <c:axId val="196982635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6982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7C058E-9188-4BB7-B053-27C70F17E91F}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2</xdr:row>
      <xdr:rowOff>123825</xdr:rowOff>
    </xdr:from>
    <xdr:to>
      <xdr:col>15</xdr:col>
      <xdr:colOff>429553</xdr:colOff>
      <xdr:row>44</xdr:row>
      <xdr:rowOff>10652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7CDD9A-27F6-D479-04F1-3827BADFF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714375"/>
          <a:ext cx="6649378" cy="8078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5918-0DE8-47A4-81A9-13CB6B7BBA90}">
  <dimension ref="A1:I16"/>
  <sheetViews>
    <sheetView tabSelected="1" zoomScaleNormal="100" workbookViewId="0"/>
  </sheetViews>
  <sheetFormatPr defaultColWidth="9" defaultRowHeight="15" x14ac:dyDescent="0.25"/>
  <cols>
    <col min="1" max="1" width="39" style="1" customWidth="1"/>
    <col min="2" max="5" width="13" style="1" customWidth="1"/>
    <col min="6" max="16384" width="9" style="1"/>
  </cols>
  <sheetData>
    <row r="1" spans="1:9" ht="23.25" x14ac:dyDescent="0.35">
      <c r="A1" s="8" t="s">
        <v>7</v>
      </c>
    </row>
    <row r="2" spans="1:9" ht="23.25" x14ac:dyDescent="0.35">
      <c r="A2" s="8" t="s">
        <v>8</v>
      </c>
    </row>
    <row r="5" spans="1:9" ht="30" x14ac:dyDescent="0.25">
      <c r="A5" s="7"/>
      <c r="B5" s="2" t="s">
        <v>3</v>
      </c>
      <c r="C5" s="2" t="s">
        <v>1</v>
      </c>
      <c r="D5" s="2" t="s">
        <v>0</v>
      </c>
      <c r="E5" s="2" t="s">
        <v>2</v>
      </c>
    </row>
    <row r="6" spans="1:9" x14ac:dyDescent="0.25">
      <c r="A6" s="4" t="s">
        <v>5</v>
      </c>
      <c r="B6" s="3">
        <v>0.48552522746071136</v>
      </c>
      <c r="C6" s="3">
        <v>0.25310173697270472</v>
      </c>
      <c r="D6" s="3">
        <v>0.15301902398676592</v>
      </c>
      <c r="E6" s="3">
        <v>0.10835401157981804</v>
      </c>
    </row>
    <row r="7" spans="1:9" ht="15" customHeight="1" x14ac:dyDescent="0.25">
      <c r="A7" s="5" t="s">
        <v>6</v>
      </c>
      <c r="B7" s="3">
        <f>SUM(87.51/258.05)</f>
        <v>0.33912032551831039</v>
      </c>
      <c r="C7" s="3">
        <f>SUM(62.11/258.05)</f>
        <v>0.24068978880062003</v>
      </c>
      <c r="D7" s="3">
        <f>SUM(40.4/258.05)</f>
        <v>0.15655880643286182</v>
      </c>
      <c r="E7" s="3">
        <f>SUM(68.39/258.05)</f>
        <v>0.26502615772137184</v>
      </c>
    </row>
    <row r="8" spans="1:9" x14ac:dyDescent="0.25">
      <c r="A8" s="4" t="s">
        <v>4</v>
      </c>
      <c r="B8" s="3">
        <v>0.59149313247673907</v>
      </c>
      <c r="C8" s="3">
        <v>0.23305272485600353</v>
      </c>
      <c r="D8" s="3">
        <v>0.11652636242800177</v>
      </c>
      <c r="E8" s="3">
        <v>5.8927780239255649E-2</v>
      </c>
    </row>
    <row r="13" spans="1:9" x14ac:dyDescent="0.25">
      <c r="H13" s="6"/>
      <c r="I13" s="3"/>
    </row>
    <row r="14" spans="1:9" x14ac:dyDescent="0.25">
      <c r="I14" s="3"/>
    </row>
    <row r="15" spans="1:9" x14ac:dyDescent="0.25">
      <c r="I15" s="3"/>
    </row>
    <row r="16" spans="1:9" x14ac:dyDescent="0.25">
      <c r="I1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3d(ii) Data&amp;Imag</vt:lpstr>
      <vt:lpstr>2024 Indicator 3d(ii)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Hillman</dc:creator>
  <cp:lastModifiedBy>Nicole Jeanette Brunt</cp:lastModifiedBy>
  <dcterms:created xsi:type="dcterms:W3CDTF">2020-09-23T15:32:49Z</dcterms:created>
  <dcterms:modified xsi:type="dcterms:W3CDTF">2024-04-24T15:39:00Z</dcterms:modified>
</cp:coreProperties>
</file>