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dicators\2024\2024 Web Excel Files\Indicator 3\"/>
    </mc:Choice>
  </mc:AlternateContent>
  <xr:revisionPtr revIDLastSave="0" documentId="13_ncr:1_{0087E38A-3626-4131-A98D-213028574F32}" xr6:coauthVersionLast="47" xr6:coauthVersionMax="47" xr10:uidLastSave="{00000000-0000-0000-0000-000000000000}"/>
  <bookViews>
    <workbookView xWindow="-120" yWindow="-120" windowWidth="25440" windowHeight="15990" tabRatio="762" xr2:uid="{00000000-000D-0000-FFFF-FFFF00000000}"/>
  </bookViews>
  <sheets>
    <sheet name="2024 Indicator 3c(i) Data&amp;Image" sheetId="10" r:id="rId1"/>
    <sheet name="2024 Indicator 3c(i) Chart" sheetId="13" r:id="rId2"/>
  </sheets>
  <definedNames>
    <definedName name="_4WORD_M_001_07">#N/A</definedName>
    <definedName name="_4WORD_O_005_L_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10" l="1"/>
</calcChain>
</file>

<file path=xl/sharedStrings.xml><?xml version="1.0" encoding="utf-8"?>
<sst xmlns="http://schemas.openxmlformats.org/spreadsheetml/2006/main" count="14" uniqueCount="9">
  <si>
    <t>Year</t>
  </si>
  <si>
    <t>First (Lowest)  Income Quartile</t>
  </si>
  <si>
    <t>Second Income Quartile</t>
  </si>
  <si>
    <t>Third Income Quartile</t>
  </si>
  <si>
    <t>Fourth (Highest) Income Quartile</t>
  </si>
  <si>
    <t>Current Dollars</t>
  </si>
  <si>
    <t>Constant 2022 Dollars</t>
  </si>
  <si>
    <t xml:space="preserve">Equity Indicator 3c(i): Unmet financial need of dependent full-time undergraduates attending one institution for a full year, </t>
  </si>
  <si>
    <t>by family income quartile: 1990 to 2020 (in constant 2022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</si>
</sst>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name val="Courier"/>
      <family val="1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11" fillId="0" borderId="0"/>
    <xf numFmtId="44" fontId="11" fillId="0" borderId="0" applyFont="0" applyFill="0" applyBorder="0" applyAlignment="0" applyProtection="0"/>
    <xf numFmtId="0" fontId="1" fillId="0" borderId="0"/>
  </cellStyleXfs>
  <cellXfs count="15">
    <xf numFmtId="0" fontId="0" fillId="0" borderId="0" xfId="0"/>
    <xf numFmtId="164" fontId="0" fillId="0" borderId="0" xfId="1" applyNumberFormat="1" applyFont="1"/>
    <xf numFmtId="9" fontId="0" fillId="0" borderId="0" xfId="2" applyFont="1"/>
    <xf numFmtId="0" fontId="4" fillId="0" borderId="0" xfId="0" applyFont="1"/>
    <xf numFmtId="164" fontId="4" fillId="0" borderId="0" xfId="1" applyNumberFormat="1" applyFont="1"/>
    <xf numFmtId="0" fontId="5" fillId="0" borderId="0" xfId="0" applyFont="1"/>
    <xf numFmtId="164" fontId="4" fillId="0" borderId="0" xfId="1" applyNumberFormat="1" applyFont="1" applyFill="1"/>
    <xf numFmtId="0" fontId="0" fillId="0" borderId="0" xfId="0" applyAlignment="1">
      <alignment vertical="top"/>
    </xf>
    <xf numFmtId="0" fontId="7" fillId="0" borderId="0" xfId="0" applyFont="1"/>
    <xf numFmtId="164" fontId="0" fillId="0" borderId="0" xfId="0" applyNumberFormat="1"/>
    <xf numFmtId="0" fontId="8" fillId="0" borderId="0" xfId="0" applyFont="1"/>
    <xf numFmtId="0" fontId="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4" fontId="0" fillId="0" borderId="0" xfId="0" applyNumberFormat="1"/>
  </cellXfs>
  <cellStyles count="8">
    <cellStyle name="Currency" xfId="1" builtinId="4"/>
    <cellStyle name="Currency 2" xfId="6" xr:uid="{D59E9A8C-D310-42FD-BE33-7D95FF89037A}"/>
    <cellStyle name="Currency 3" xfId="3" xr:uid="{00000000-0005-0000-0000-000001000000}"/>
    <cellStyle name="Normal" xfId="0" builtinId="0"/>
    <cellStyle name="Normal 2" xfId="4" xr:uid="{7AA9BF80-188E-4EEB-AE89-39D276DA720D}"/>
    <cellStyle name="Normal 3" xfId="5" xr:uid="{341511BB-465C-4934-9850-8D679C3E9571}"/>
    <cellStyle name="Normal 4" xfId="7" xr:uid="{D4921F20-E006-4545-9F24-551DFB529883}"/>
    <cellStyle name="Percent" xfId="2" builtinId="5"/>
  </cellStyles>
  <dxfs count="0"/>
  <tableStyles count="0" defaultTableStyle="TableStyleMedium2" defaultPivotStyle="PivotStyleLight16"/>
  <colors>
    <mruColors>
      <color rgb="FFFFCC0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95730076407503"/>
          <c:y val="9.0252819807742218E-2"/>
          <c:w val="0.83635767779548187"/>
          <c:h val="0.74935832159008697"/>
        </c:manualLayout>
      </c:layout>
      <c:scatterChart>
        <c:scatterStyle val="lineMarker"/>
        <c:varyColors val="0"/>
        <c:ser>
          <c:idx val="0"/>
          <c:order val="0"/>
          <c:tx>
            <c:strRef>
              <c:f>'2024 Indicator 3c(i) Data&amp;Image'!$B$6</c:f>
              <c:strCache>
                <c:ptCount val="1"/>
                <c:pt idx="0">
                  <c:v>First (Lowest)  Income Quartile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9929222309437596E-2"/>
                  <c:y val="-1.68127748023400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A4-48BF-94E6-A79AE1B96BF1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DA-4505-A40F-D4155ECA9127}"/>
                </c:ext>
              </c:extLst>
            </c:dLbl>
            <c:numFmt formatCode="&quot;$&quot;#,##0_);\(&quot;$&quot;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'2024 Indicator 3c(i) Data&amp;Image'!$A$7:$A$15</c:f>
              <c:numCache>
                <c:formatCode>General</c:formatCode>
                <c:ptCount val="9"/>
                <c:pt idx="0">
                  <c:v>1990</c:v>
                </c:pt>
                <c:pt idx="1">
                  <c:v>1993</c:v>
                </c:pt>
                <c:pt idx="2">
                  <c:v>1996</c:v>
                </c:pt>
                <c:pt idx="3">
                  <c:v>2000</c:v>
                </c:pt>
                <c:pt idx="4">
                  <c:v>2004</c:v>
                </c:pt>
                <c:pt idx="5">
                  <c:v>2008</c:v>
                </c:pt>
                <c:pt idx="6">
                  <c:v>2012</c:v>
                </c:pt>
                <c:pt idx="7">
                  <c:v>2016</c:v>
                </c:pt>
                <c:pt idx="8">
                  <c:v>2020</c:v>
                </c:pt>
              </c:numCache>
            </c:numRef>
          </c:xVal>
          <c:yVal>
            <c:numRef>
              <c:f>'2024 Indicator 3c(i) Data&amp;Image'!$B$7:$B$15</c:f>
              <c:numCache>
                <c:formatCode>_("$"* #,##0_);_("$"* \(#,##0\);_("$"* "-"??_);_(@_)</c:formatCode>
                <c:ptCount val="9"/>
                <c:pt idx="0">
                  <c:v>8121.6791598163754</c:v>
                </c:pt>
                <c:pt idx="1">
                  <c:v>9805.1598820158797</c:v>
                </c:pt>
                <c:pt idx="2">
                  <c:v>11977.461492361728</c:v>
                </c:pt>
                <c:pt idx="3">
                  <c:v>12363.688945530921</c:v>
                </c:pt>
                <c:pt idx="4">
                  <c:v>13881.353007625779</c:v>
                </c:pt>
                <c:pt idx="5">
                  <c:v>14656.235933811369</c:v>
                </c:pt>
                <c:pt idx="6">
                  <c:v>16912.764805787345</c:v>
                </c:pt>
                <c:pt idx="7">
                  <c:v>17661.014817063708</c:v>
                </c:pt>
                <c:pt idx="8">
                  <c:v>18436.133954591845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3A4-48BF-94E6-A79AE1B96BF1}"/>
            </c:ext>
          </c:extLst>
        </c:ser>
        <c:ser>
          <c:idx val="1"/>
          <c:order val="1"/>
          <c:tx>
            <c:strRef>
              <c:f>'2024 Indicator 3c(i) Data&amp;Image'!$C$6</c:f>
              <c:strCache>
                <c:ptCount val="1"/>
                <c:pt idx="0">
                  <c:v>Second Income Quartile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2621421298796225E-2"/>
                  <c:y val="-6.852121541234444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A4-48BF-94E6-A79AE1B96BF1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DA-4505-A40F-D4155ECA9127}"/>
                </c:ext>
              </c:extLst>
            </c:dLbl>
            <c:numFmt formatCode="&quot;$&quot;#,##0_);\(&quot;$&quot;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'2024 Indicator 3c(i) Data&amp;Image'!$A$7:$A$15</c:f>
              <c:numCache>
                <c:formatCode>General</c:formatCode>
                <c:ptCount val="9"/>
                <c:pt idx="0">
                  <c:v>1990</c:v>
                </c:pt>
                <c:pt idx="1">
                  <c:v>1993</c:v>
                </c:pt>
                <c:pt idx="2">
                  <c:v>1996</c:v>
                </c:pt>
                <c:pt idx="3">
                  <c:v>2000</c:v>
                </c:pt>
                <c:pt idx="4">
                  <c:v>2004</c:v>
                </c:pt>
                <c:pt idx="5">
                  <c:v>2008</c:v>
                </c:pt>
                <c:pt idx="6">
                  <c:v>2012</c:v>
                </c:pt>
                <c:pt idx="7">
                  <c:v>2016</c:v>
                </c:pt>
                <c:pt idx="8">
                  <c:v>2020</c:v>
                </c:pt>
              </c:numCache>
            </c:numRef>
          </c:xVal>
          <c:yVal>
            <c:numRef>
              <c:f>'2024 Indicator 3c(i) Data&amp;Image'!$C$7:$C$15</c:f>
              <c:numCache>
                <c:formatCode>_("$"* #,##0_);_("$"* \(#,##0\);_("$"* "-"??_);_(@_)</c:formatCode>
                <c:ptCount val="9"/>
                <c:pt idx="0">
                  <c:v>3077.64653377984</c:v>
                </c:pt>
                <c:pt idx="1">
                  <c:v>6596.3391765958804</c:v>
                </c:pt>
                <c:pt idx="2">
                  <c:v>10184.700938951499</c:v>
                </c:pt>
                <c:pt idx="3">
                  <c:v>9904.0499676486324</c:v>
                </c:pt>
                <c:pt idx="4">
                  <c:v>11272.659167970432</c:v>
                </c:pt>
                <c:pt idx="5">
                  <c:v>12103.437386003166</c:v>
                </c:pt>
                <c:pt idx="6">
                  <c:v>16461.938229303709</c:v>
                </c:pt>
                <c:pt idx="7">
                  <c:v>17517.84147650954</c:v>
                </c:pt>
                <c:pt idx="8">
                  <c:v>17380.111619270159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3A4-48BF-94E6-A79AE1B96BF1}"/>
            </c:ext>
          </c:extLst>
        </c:ser>
        <c:ser>
          <c:idx val="2"/>
          <c:order val="2"/>
          <c:tx>
            <c:strRef>
              <c:f>'2024 Indicator 3c(i) Data&amp;Image'!$D$6</c:f>
              <c:strCache>
                <c:ptCount val="1"/>
                <c:pt idx="0">
                  <c:v>Third Income Quartile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5035823950870038E-2"/>
                  <c:y val="2.9258098223615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A4-48BF-94E6-A79AE1B96BF1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DA-4505-A40F-D4155ECA9127}"/>
                </c:ext>
              </c:extLst>
            </c:dLbl>
            <c:numFmt formatCode="&quot;$&quot;#,##0_);\(&quot;$&quot;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'2024 Indicator 3c(i) Data&amp;Image'!$A$7:$A$15</c:f>
              <c:numCache>
                <c:formatCode>General</c:formatCode>
                <c:ptCount val="9"/>
                <c:pt idx="0">
                  <c:v>1990</c:v>
                </c:pt>
                <c:pt idx="1">
                  <c:v>1993</c:v>
                </c:pt>
                <c:pt idx="2">
                  <c:v>1996</c:v>
                </c:pt>
                <c:pt idx="3">
                  <c:v>2000</c:v>
                </c:pt>
                <c:pt idx="4">
                  <c:v>2004</c:v>
                </c:pt>
                <c:pt idx="5">
                  <c:v>2008</c:v>
                </c:pt>
                <c:pt idx="6">
                  <c:v>2012</c:v>
                </c:pt>
                <c:pt idx="7">
                  <c:v>2016</c:v>
                </c:pt>
                <c:pt idx="8">
                  <c:v>2020</c:v>
                </c:pt>
              </c:numCache>
            </c:numRef>
          </c:xVal>
          <c:yVal>
            <c:numRef>
              <c:f>'2024 Indicator 3c(i) Data&amp;Image'!$D$7:$D$15</c:f>
              <c:numCache>
                <c:formatCode>_("$"* #,##0_);_("$"* \(#,##0\);_("$"* "-"??_);_(@_)</c:formatCode>
                <c:ptCount val="9"/>
                <c:pt idx="0">
                  <c:v>-4886.8968394940339</c:v>
                </c:pt>
                <c:pt idx="1">
                  <c:v>3253.153040758823</c:v>
                </c:pt>
                <c:pt idx="2">
                  <c:v>3397.335669513735</c:v>
                </c:pt>
                <c:pt idx="3">
                  <c:v>2507.1163050594378</c:v>
                </c:pt>
                <c:pt idx="4">
                  <c:v>3789.4859123995752</c:v>
                </c:pt>
                <c:pt idx="5">
                  <c:v>3293.3769276694939</c:v>
                </c:pt>
                <c:pt idx="6">
                  <c:v>10357.680095599952</c:v>
                </c:pt>
                <c:pt idx="7">
                  <c:v>8494.3934196556766</c:v>
                </c:pt>
                <c:pt idx="8">
                  <c:v>7058.5776245749748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3A4-48BF-94E6-A79AE1B96BF1}"/>
            </c:ext>
          </c:extLst>
        </c:ser>
        <c:ser>
          <c:idx val="3"/>
          <c:order val="3"/>
          <c:tx>
            <c:strRef>
              <c:f>'2024 Indicator 3c(i) Data&amp;Image'!$E$6</c:f>
              <c:strCache>
                <c:ptCount val="1"/>
                <c:pt idx="0">
                  <c:v>Fourth (Highest) Income Quartile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3228348216780484E-2"/>
                  <c:y val="2.092555199381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3A4-48BF-94E6-A79AE1B96BF1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DA-4505-A40F-D4155ECA9127}"/>
                </c:ext>
              </c:extLst>
            </c:dLbl>
            <c:numFmt formatCode="&quot;$&quot;#,##0_);\(&quot;$&quot;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'2024 Indicator 3c(i) Data&amp;Image'!$A$7:$A$15</c:f>
              <c:numCache>
                <c:formatCode>General</c:formatCode>
                <c:ptCount val="9"/>
                <c:pt idx="0">
                  <c:v>1990</c:v>
                </c:pt>
                <c:pt idx="1">
                  <c:v>1993</c:v>
                </c:pt>
                <c:pt idx="2">
                  <c:v>1996</c:v>
                </c:pt>
                <c:pt idx="3">
                  <c:v>2000</c:v>
                </c:pt>
                <c:pt idx="4">
                  <c:v>2004</c:v>
                </c:pt>
                <c:pt idx="5">
                  <c:v>2008</c:v>
                </c:pt>
                <c:pt idx="6">
                  <c:v>2012</c:v>
                </c:pt>
                <c:pt idx="7">
                  <c:v>2016</c:v>
                </c:pt>
                <c:pt idx="8">
                  <c:v>2020</c:v>
                </c:pt>
              </c:numCache>
            </c:numRef>
          </c:xVal>
          <c:yVal>
            <c:numRef>
              <c:f>'2024 Indicator 3c(i) Data&amp;Image'!$E$7:$E$15</c:f>
              <c:numCache>
                <c:formatCode>_("$"* #,##0_);_("$"* \(#,##0\);_("$"* "-"??_);_(@_)</c:formatCode>
                <c:ptCount val="9"/>
                <c:pt idx="0">
                  <c:v>-21550.497479408259</c:v>
                </c:pt>
                <c:pt idx="1">
                  <c:v>-19954.083077292937</c:v>
                </c:pt>
                <c:pt idx="2">
                  <c:v>-13683.155515753981</c:v>
                </c:pt>
                <c:pt idx="3">
                  <c:v>-17322.769874545618</c:v>
                </c:pt>
                <c:pt idx="4">
                  <c:v>-19236.999081276997</c:v>
                </c:pt>
                <c:pt idx="5">
                  <c:v>-18012.07228485413</c:v>
                </c:pt>
                <c:pt idx="6">
                  <c:v>-9699.2509651818018</c:v>
                </c:pt>
                <c:pt idx="7">
                  <c:v>-23937.967966742617</c:v>
                </c:pt>
                <c:pt idx="8">
                  <c:v>-34217.776938285308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13A4-48BF-94E6-A79AE1B96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247664"/>
        <c:axId val="2135250576"/>
      </c:scatterChart>
      <c:valAx>
        <c:axId val="213524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250576"/>
        <c:crosses val="autoZero"/>
        <c:crossBetween val="midCat"/>
      </c:valAx>
      <c:valAx>
        <c:axId val="2135250576"/>
        <c:scaling>
          <c:orientation val="minMax"/>
        </c:scaling>
        <c:delete val="0"/>
        <c:axPos val="l"/>
        <c:numFmt formatCode="_(&quot;$&quot;* #,##0_);_(&quot;$&quot;* \(#,##0\);_(&quot;$&quot;* &quot;-&quot;??_);_(@_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2476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7F15936-B449-4BBC-B3D7-2D654AF6FA91}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4</xdr:row>
      <xdr:rowOff>171450</xdr:rowOff>
    </xdr:from>
    <xdr:to>
      <xdr:col>17</xdr:col>
      <xdr:colOff>134269</xdr:colOff>
      <xdr:row>38</xdr:row>
      <xdr:rowOff>10518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4C0F6AB-6959-1193-0D1C-402F9CD9C1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2650" y="1152525"/>
          <a:ext cx="6582694" cy="71161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F9393-91F6-4F86-9C61-214CEE44FF5B}">
  <dimension ref="A1:L42"/>
  <sheetViews>
    <sheetView tabSelected="1" zoomScaleNormal="100" workbookViewId="0"/>
  </sheetViews>
  <sheetFormatPr defaultColWidth="8.85546875" defaultRowHeight="15" x14ac:dyDescent="0.25"/>
  <cols>
    <col min="1" max="1" width="11" bestFit="1" customWidth="1"/>
    <col min="2" max="5" width="16.7109375" customWidth="1"/>
    <col min="6" max="6" width="10.85546875" customWidth="1"/>
  </cols>
  <sheetData>
    <row r="1" spans="1:11" s="5" customFormat="1" ht="23.25" x14ac:dyDescent="0.35">
      <c r="A1" s="10" t="s">
        <v>7</v>
      </c>
    </row>
    <row r="2" spans="1:11" s="5" customFormat="1" ht="23.25" x14ac:dyDescent="0.35">
      <c r="A2" s="10" t="s">
        <v>8</v>
      </c>
    </row>
    <row r="3" spans="1:11" ht="15.75" x14ac:dyDescent="0.25">
      <c r="A3" s="3"/>
      <c r="B3" s="4"/>
      <c r="C3" s="4"/>
      <c r="D3" s="4"/>
      <c r="E3" s="6"/>
      <c r="F3" s="3"/>
      <c r="H3" s="1"/>
      <c r="I3" s="1"/>
      <c r="J3" s="1"/>
      <c r="K3" s="1"/>
    </row>
    <row r="5" spans="1:11" x14ac:dyDescent="0.25">
      <c r="A5" s="8" t="s">
        <v>6</v>
      </c>
    </row>
    <row r="6" spans="1:11" s="7" customFormat="1" ht="39.75" customHeight="1" x14ac:dyDescent="0.25">
      <c r="A6" s="12" t="s">
        <v>0</v>
      </c>
      <c r="B6" s="13" t="s">
        <v>1</v>
      </c>
      <c r="C6" s="13" t="s">
        <v>2</v>
      </c>
      <c r="D6" s="13" t="s">
        <v>3</v>
      </c>
      <c r="E6" s="11" t="s">
        <v>4</v>
      </c>
    </row>
    <row r="7" spans="1:11" ht="15.75" x14ac:dyDescent="0.25">
      <c r="A7" s="3">
        <v>1990</v>
      </c>
      <c r="B7" s="9">
        <v>8121.6791598163754</v>
      </c>
      <c r="C7" s="9">
        <v>3077.64653377984</v>
      </c>
      <c r="D7" s="9">
        <v>-4886.8968394940339</v>
      </c>
      <c r="E7" s="9">
        <v>-21550.497479408259</v>
      </c>
    </row>
    <row r="8" spans="1:11" ht="15.75" x14ac:dyDescent="0.25">
      <c r="A8" s="3">
        <v>1993</v>
      </c>
      <c r="B8" s="9">
        <v>9805.1598820158797</v>
      </c>
      <c r="C8" s="9">
        <v>6596.3391765958804</v>
      </c>
      <c r="D8" s="9">
        <v>3253.153040758823</v>
      </c>
      <c r="E8" s="9">
        <v>-19954.083077292937</v>
      </c>
    </row>
    <row r="9" spans="1:11" ht="15.75" x14ac:dyDescent="0.25">
      <c r="A9" s="3">
        <v>1996</v>
      </c>
      <c r="B9" s="9">
        <v>11977.461492361728</v>
      </c>
      <c r="C9" s="9">
        <v>10184.700938951499</v>
      </c>
      <c r="D9" s="9">
        <v>3397.335669513735</v>
      </c>
      <c r="E9" s="9">
        <v>-13683.155515753981</v>
      </c>
    </row>
    <row r="10" spans="1:11" ht="15.75" x14ac:dyDescent="0.25">
      <c r="A10" s="3">
        <v>2000</v>
      </c>
      <c r="B10" s="9">
        <v>12363.688945530921</v>
      </c>
      <c r="C10" s="9">
        <v>9904.0499676486324</v>
      </c>
      <c r="D10" s="9">
        <v>2507.1163050594378</v>
      </c>
      <c r="E10" s="9">
        <v>-17322.769874545618</v>
      </c>
    </row>
    <row r="11" spans="1:11" ht="15.75" x14ac:dyDescent="0.25">
      <c r="A11" s="3">
        <v>2004</v>
      </c>
      <c r="B11" s="9">
        <v>13881.353007625779</v>
      </c>
      <c r="C11" s="9">
        <v>11272.659167970432</v>
      </c>
      <c r="D11" s="9">
        <v>3789.4859123995752</v>
      </c>
      <c r="E11" s="9">
        <v>-19236.999081276997</v>
      </c>
    </row>
    <row r="12" spans="1:11" ht="15.75" x14ac:dyDescent="0.25">
      <c r="A12" s="3">
        <v>2008</v>
      </c>
      <c r="B12" s="9">
        <v>14656.235933811369</v>
      </c>
      <c r="C12" s="9">
        <v>12103.437386003166</v>
      </c>
      <c r="D12" s="9">
        <v>3293.3769276694939</v>
      </c>
      <c r="E12" s="9">
        <v>-18012.07228485413</v>
      </c>
    </row>
    <row r="13" spans="1:11" ht="15.75" x14ac:dyDescent="0.25">
      <c r="A13" s="3">
        <v>2012</v>
      </c>
      <c r="B13" s="9">
        <v>16912.764805787345</v>
      </c>
      <c r="C13" s="9">
        <v>16461.938229303709</v>
      </c>
      <c r="D13" s="9">
        <v>10357.680095599952</v>
      </c>
      <c r="E13" s="9">
        <v>-9699.2509651818018</v>
      </c>
    </row>
    <row r="14" spans="1:11" ht="15.75" x14ac:dyDescent="0.25">
      <c r="A14" s="3">
        <v>2016</v>
      </c>
      <c r="B14" s="9">
        <v>17661.014817063708</v>
      </c>
      <c r="C14" s="9">
        <v>17517.84147650954</v>
      </c>
      <c r="D14" s="9">
        <v>8494.3934196556766</v>
      </c>
      <c r="E14" s="9">
        <v>-23937.967966742617</v>
      </c>
    </row>
    <row r="15" spans="1:11" ht="15.75" x14ac:dyDescent="0.25">
      <c r="A15" s="3">
        <v>2020</v>
      </c>
      <c r="B15" s="9">
        <v>18436.133954591845</v>
      </c>
      <c r="C15" s="9">
        <v>17380.111619270159</v>
      </c>
      <c r="D15" s="9">
        <v>7058.5776245749748</v>
      </c>
      <c r="E15" s="9">
        <v>-34217.776938285308</v>
      </c>
    </row>
    <row r="16" spans="1:11" x14ac:dyDescent="0.25">
      <c r="A16" s="8"/>
      <c r="B16" s="9"/>
      <c r="C16" s="9"/>
      <c r="D16" s="9"/>
      <c r="E16" s="9"/>
    </row>
    <row r="17" spans="1:12" ht="15.75" x14ac:dyDescent="0.25">
      <c r="A17" s="3"/>
      <c r="B17" s="2"/>
      <c r="C17" s="9"/>
      <c r="D17" s="9"/>
      <c r="E17" s="9"/>
    </row>
    <row r="18" spans="1:12" ht="15.75" x14ac:dyDescent="0.25">
      <c r="A18" s="3"/>
      <c r="B18" s="2"/>
      <c r="C18" s="9"/>
      <c r="D18" s="9"/>
      <c r="E18" s="9"/>
    </row>
    <row r="19" spans="1:12" x14ac:dyDescent="0.25">
      <c r="A19" s="8" t="s">
        <v>5</v>
      </c>
    </row>
    <row r="20" spans="1:12" ht="38.25" customHeight="1" x14ac:dyDescent="0.25">
      <c r="A20" s="12" t="s">
        <v>0</v>
      </c>
      <c r="B20" s="13" t="s">
        <v>1</v>
      </c>
      <c r="C20" s="13" t="s">
        <v>2</v>
      </c>
      <c r="D20" s="13" t="s">
        <v>3</v>
      </c>
      <c r="E20" s="11" t="s">
        <v>4</v>
      </c>
    </row>
    <row r="21" spans="1:12" ht="15.75" x14ac:dyDescent="0.25">
      <c r="A21" s="3">
        <v>1990</v>
      </c>
      <c r="B21" s="4">
        <v>3627.1496000000011</v>
      </c>
      <c r="C21" s="4">
        <v>1374.4798550000003</v>
      </c>
      <c r="D21" s="4">
        <v>-2182.4927540000008</v>
      </c>
      <c r="E21" s="4">
        <v>-9624.4725719999988</v>
      </c>
      <c r="G21" s="9"/>
    </row>
    <row r="22" spans="1:12" ht="15.75" x14ac:dyDescent="0.25">
      <c r="A22" s="3">
        <v>1993</v>
      </c>
      <c r="B22" s="4">
        <v>4841.3510889999998</v>
      </c>
      <c r="C22" s="4">
        <v>3256.9783909999996</v>
      </c>
      <c r="D22" s="4">
        <v>1606.2620300000001</v>
      </c>
      <c r="E22" s="4">
        <v>-9852.4371859999992</v>
      </c>
    </row>
    <row r="23" spans="1:12" ht="15.75" x14ac:dyDescent="0.25">
      <c r="A23" s="3">
        <v>1996</v>
      </c>
      <c r="B23" s="4">
        <v>6421.430381000001</v>
      </c>
      <c r="C23" s="4">
        <v>5460.2845580000012</v>
      </c>
      <c r="D23" s="4">
        <v>1821.4005110000003</v>
      </c>
      <c r="E23" s="4">
        <v>-7335.8975599999994</v>
      </c>
    </row>
    <row r="24" spans="1:12" ht="15.75" x14ac:dyDescent="0.25">
      <c r="A24" s="3">
        <v>2000</v>
      </c>
      <c r="B24" s="4">
        <v>7274.8705349999991</v>
      </c>
      <c r="C24" s="4">
        <v>5827.6038489999992</v>
      </c>
      <c r="D24" s="4">
        <v>1475.2026370000008</v>
      </c>
      <c r="E24" s="4">
        <v>-10192.824221000003</v>
      </c>
    </row>
    <row r="25" spans="1:12" ht="15.75" x14ac:dyDescent="0.25">
      <c r="A25" s="3">
        <v>2004</v>
      </c>
      <c r="B25" s="4">
        <v>8959.9958420000003</v>
      </c>
      <c r="C25" s="4">
        <v>7276.1624329999995</v>
      </c>
      <c r="D25" s="4">
        <v>2445.9991759999994</v>
      </c>
      <c r="E25" s="4">
        <v>-12416.904295</v>
      </c>
    </row>
    <row r="26" spans="1:12" ht="15.75" x14ac:dyDescent="0.25">
      <c r="A26" s="3">
        <v>2008</v>
      </c>
      <c r="B26" s="4">
        <v>10782.428337999998</v>
      </c>
      <c r="C26" s="4">
        <v>8904.3630880000001</v>
      </c>
      <c r="D26" s="4">
        <v>2422.9004550000004</v>
      </c>
      <c r="E26" s="4">
        <v>-13251.279489999997</v>
      </c>
    </row>
    <row r="27" spans="1:12" ht="15.75" x14ac:dyDescent="0.25">
      <c r="A27" s="3">
        <v>2012</v>
      </c>
      <c r="B27" s="4">
        <v>13268.419548</v>
      </c>
      <c r="C27" s="4">
        <v>12914.736621000002</v>
      </c>
      <c r="D27" s="4">
        <v>8125.8177850000011</v>
      </c>
      <c r="E27" s="4">
        <v>-7609.2662900000023</v>
      </c>
      <c r="H27" s="2"/>
      <c r="I27" s="2"/>
      <c r="J27" s="2"/>
      <c r="K27" s="2"/>
      <c r="L27" s="2"/>
    </row>
    <row r="28" spans="1:12" ht="15.75" x14ac:dyDescent="0.25">
      <c r="A28" s="3">
        <v>2016</v>
      </c>
      <c r="B28" s="4">
        <v>14483.836541999997</v>
      </c>
      <c r="C28" s="4">
        <v>14366.419775</v>
      </c>
      <c r="D28" s="4">
        <v>6966.2704599999997</v>
      </c>
      <c r="E28" s="4">
        <v>-19631.579429000001</v>
      </c>
      <c r="H28" s="2"/>
      <c r="I28" s="2"/>
      <c r="J28" s="2"/>
      <c r="K28" s="2"/>
      <c r="L28" s="2"/>
    </row>
    <row r="29" spans="1:12" ht="15.75" x14ac:dyDescent="0.25">
      <c r="A29" s="3">
        <v>2020</v>
      </c>
      <c r="B29" s="4">
        <v>16304.092754000003</v>
      </c>
      <c r="C29" s="4">
        <v>15370.193805999999</v>
      </c>
      <c r="D29" s="4">
        <v>6242.2905249999967</v>
      </c>
      <c r="E29" s="4">
        <v>-30260.672351999998</v>
      </c>
    </row>
    <row r="30" spans="1:12" x14ac:dyDescent="0.25">
      <c r="B30" s="2"/>
      <c r="C30" s="2"/>
      <c r="D30" s="2"/>
      <c r="E30" s="2"/>
    </row>
    <row r="31" spans="1:12" x14ac:dyDescent="0.25">
      <c r="B31">
        <f>B15/B7</f>
        <v>2.2699904283104764</v>
      </c>
    </row>
    <row r="34" spans="2:5" x14ac:dyDescent="0.25">
      <c r="B34" s="14"/>
      <c r="C34" s="14"/>
      <c r="D34" s="14"/>
      <c r="E34" s="14"/>
    </row>
    <row r="35" spans="2:5" x14ac:dyDescent="0.25">
      <c r="B35" s="14"/>
      <c r="C35" s="14"/>
      <c r="D35" s="14"/>
      <c r="E35" s="14"/>
    </row>
    <row r="36" spans="2:5" x14ac:dyDescent="0.25">
      <c r="B36" s="14"/>
      <c r="C36" s="14"/>
      <c r="D36" s="14"/>
      <c r="E36" s="14"/>
    </row>
    <row r="37" spans="2:5" x14ac:dyDescent="0.25">
      <c r="B37" s="14"/>
      <c r="C37" s="14"/>
      <c r="D37" s="14"/>
      <c r="E37" s="14"/>
    </row>
    <row r="38" spans="2:5" x14ac:dyDescent="0.25">
      <c r="B38" s="14"/>
      <c r="C38" s="14"/>
      <c r="D38" s="14"/>
      <c r="E38" s="14"/>
    </row>
    <row r="39" spans="2:5" x14ac:dyDescent="0.25">
      <c r="B39" s="14"/>
      <c r="C39" s="14"/>
      <c r="D39" s="14"/>
      <c r="E39" s="14"/>
    </row>
    <row r="40" spans="2:5" x14ac:dyDescent="0.25">
      <c r="B40" s="14"/>
      <c r="C40" s="14"/>
      <c r="D40" s="14"/>
      <c r="E40" s="14"/>
    </row>
    <row r="41" spans="2:5" x14ac:dyDescent="0.25">
      <c r="B41" s="14"/>
      <c r="C41" s="14"/>
      <c r="D41" s="14"/>
      <c r="E41" s="14"/>
    </row>
    <row r="42" spans="2:5" x14ac:dyDescent="0.25">
      <c r="B42" s="14"/>
      <c r="C42" s="14"/>
      <c r="D42" s="14"/>
      <c r="E42" s="1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2024 Indicator 3c(i) Data&amp;Image</vt:lpstr>
      <vt:lpstr>2024 Indicator 3c(i) Chart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Cahalan</dc:creator>
  <cp:lastModifiedBy>Nicole Jeanette Brunt</cp:lastModifiedBy>
  <cp:lastPrinted>2020-03-05T18:55:45Z</cp:lastPrinted>
  <dcterms:created xsi:type="dcterms:W3CDTF">2014-05-28T14:09:18Z</dcterms:created>
  <dcterms:modified xsi:type="dcterms:W3CDTF">2024-04-24T15:31:59Z</dcterms:modified>
</cp:coreProperties>
</file>