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cators\2022\STS Materials\Review 4.1.22\"/>
    </mc:Choice>
  </mc:AlternateContent>
  <xr:revisionPtr revIDLastSave="0" documentId="13_ncr:1_{A4B59BF5-829D-487C-88FA-5A4976905063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2022 STS Figure 7e Data&amp;Image" sheetId="6" r:id="rId1"/>
    <sheet name="2022 STS Figure 7e Chart" sheetId="8" r:id="rId2"/>
    <sheet name="data" sheetId="9" r:id="rId3"/>
    <sheet name="Table 011" sheetId="10" r:id="rId4"/>
  </sheets>
  <definedNames>
    <definedName name="_Regression_Int" localSheetId="3" hidden="1">1</definedName>
    <definedName name="_xlnm.Print_Area" localSheetId="3">'Table 011'!$A$1:$T$76</definedName>
    <definedName name="_xlnm.Print_Area">'Table 011'!$A$1:$AC$76</definedName>
    <definedName name="Print_Area_MI" localSheetId="3">'Table 011'!$A$1:$AC$76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6" l="1"/>
  <c r="I49" i="6" s="1"/>
  <c r="H8" i="6"/>
  <c r="I8" i="6" s="1"/>
  <c r="H34" i="6"/>
  <c r="I34" i="6" s="1"/>
  <c r="H5" i="6"/>
  <c r="I5" i="6" s="1"/>
  <c r="H21" i="6"/>
  <c r="I21" i="6" s="1"/>
  <c r="H10" i="6"/>
  <c r="I10" i="6" s="1"/>
  <c r="H47" i="6"/>
  <c r="I47" i="6" s="1"/>
  <c r="H54" i="6"/>
  <c r="I54" i="6" s="1"/>
  <c r="H4" i="6"/>
  <c r="I4" i="6" s="1"/>
  <c r="H25" i="6"/>
  <c r="I25" i="6" s="1"/>
  <c r="H39" i="6"/>
  <c r="I39" i="6" s="1"/>
  <c r="H20" i="6"/>
  <c r="I20" i="6" s="1"/>
  <c r="H17" i="6"/>
  <c r="I17" i="6" s="1"/>
  <c r="H13" i="6"/>
  <c r="I13" i="6" s="1"/>
  <c r="H6" i="6"/>
  <c r="I6" i="6"/>
  <c r="H9" i="6"/>
  <c r="I9" i="6" s="1"/>
  <c r="H27" i="6"/>
  <c r="I27" i="6"/>
  <c r="H41" i="6"/>
  <c r="I41" i="6" s="1"/>
  <c r="H18" i="6"/>
  <c r="I18" i="6" s="1"/>
  <c r="H51" i="6"/>
  <c r="I51" i="6"/>
  <c r="H33" i="6"/>
  <c r="I33" i="6" s="1"/>
  <c r="H22" i="6"/>
  <c r="I22" i="6" s="1"/>
  <c r="H16" i="6"/>
  <c r="I16" i="6" s="1"/>
  <c r="H35" i="6"/>
  <c r="I35" i="6" s="1"/>
  <c r="H44" i="6"/>
  <c r="I44" i="6" s="1"/>
  <c r="H48" i="6"/>
  <c r="I48" i="6"/>
  <c r="H40" i="6"/>
  <c r="I40" i="6"/>
  <c r="H28" i="6"/>
  <c r="I28" i="6" s="1"/>
  <c r="H38" i="6"/>
  <c r="I38" i="6" s="1"/>
  <c r="H30" i="6"/>
  <c r="I30" i="6" s="1"/>
  <c r="H52" i="6"/>
  <c r="I52" i="6" s="1"/>
  <c r="H24" i="6"/>
  <c r="I24" i="6" s="1"/>
  <c r="H45" i="6"/>
  <c r="I45" i="6" s="1"/>
  <c r="H12" i="6"/>
  <c r="I12" i="6" s="1"/>
  <c r="H19" i="6"/>
  <c r="I19" i="6" s="1"/>
  <c r="H23" i="6"/>
  <c r="I23" i="6" s="1"/>
  <c r="H14" i="6"/>
  <c r="I14" i="6" s="1"/>
  <c r="H29" i="6"/>
  <c r="I29" i="6"/>
  <c r="H15" i="6"/>
  <c r="I15" i="6"/>
  <c r="H50" i="6"/>
  <c r="I50" i="6" s="1"/>
  <c r="H43" i="6"/>
  <c r="I43" i="6" s="1"/>
  <c r="H7" i="6"/>
  <c r="I7" i="6" s="1"/>
  <c r="H37" i="6"/>
  <c r="I37" i="6" s="1"/>
  <c r="H31" i="6"/>
  <c r="I31" i="6"/>
  <c r="H42" i="6"/>
  <c r="I42" i="6" s="1"/>
  <c r="H55" i="6"/>
  <c r="I55" i="6" s="1"/>
  <c r="H46" i="6"/>
  <c r="I46" i="6" s="1"/>
  <c r="H26" i="6"/>
  <c r="I26" i="6" s="1"/>
  <c r="H36" i="6"/>
  <c r="I36" i="6" s="1"/>
  <c r="H32" i="6"/>
  <c r="I32" i="6" s="1"/>
  <c r="H53" i="6"/>
  <c r="I53" i="6" s="1"/>
  <c r="H11" i="6"/>
  <c r="I11" i="6" s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10" i="9"/>
</calcChain>
</file>

<file path=xl/sharedStrings.xml><?xml version="1.0" encoding="utf-8"?>
<sst xmlns="http://schemas.openxmlformats.org/spreadsheetml/2006/main" count="339" uniqueCount="128">
  <si>
    <t>West Virginia</t>
  </si>
  <si>
    <t>Mississippi</t>
  </si>
  <si>
    <t>Arkansas</t>
  </si>
  <si>
    <t>Louisiana</t>
  </si>
  <si>
    <t>Nevada</t>
  </si>
  <si>
    <t>Kentucky</t>
  </si>
  <si>
    <t>Alabama</t>
  </si>
  <si>
    <t>Oklahoma</t>
  </si>
  <si>
    <t>Indiana</t>
  </si>
  <si>
    <t>Tennessee</t>
  </si>
  <si>
    <t>Wyoming</t>
  </si>
  <si>
    <t>Idaho</t>
  </si>
  <si>
    <t>New Mexico</t>
  </si>
  <si>
    <t>South Carolina</t>
  </si>
  <si>
    <t>Ohio</t>
  </si>
  <si>
    <t>Michigan</t>
  </si>
  <si>
    <t>Missouri</t>
  </si>
  <si>
    <t>Arizona</t>
  </si>
  <si>
    <t>Florida</t>
  </si>
  <si>
    <t>Texas</t>
  </si>
  <si>
    <t>Iowa</t>
  </si>
  <si>
    <t>North Dakota</t>
  </si>
  <si>
    <t>Alaska</t>
  </si>
  <si>
    <t>South Dakota</t>
  </si>
  <si>
    <t>Wisconsin</t>
  </si>
  <si>
    <t>North Carolina</t>
  </si>
  <si>
    <t>Georgia</t>
  </si>
  <si>
    <t>Maine</t>
  </si>
  <si>
    <t>Pennsylvania</t>
  </si>
  <si>
    <t>Montana</t>
  </si>
  <si>
    <t>Delaware</t>
  </si>
  <si>
    <t>Nebraska</t>
  </si>
  <si>
    <t>Utah</t>
  </si>
  <si>
    <t>Oregon</t>
  </si>
  <si>
    <t>California</t>
  </si>
  <si>
    <t>Kansas</t>
  </si>
  <si>
    <t>Hawaii</t>
  </si>
  <si>
    <t>Illinois</t>
  </si>
  <si>
    <t>Rhode Island</t>
  </si>
  <si>
    <t>Minnesota</t>
  </si>
  <si>
    <t>Washington</t>
  </si>
  <si>
    <t>New York</t>
  </si>
  <si>
    <t>Vermont</t>
  </si>
  <si>
    <t>New Hampshire</t>
  </si>
  <si>
    <t>Virginia</t>
  </si>
  <si>
    <t>New Jersey</t>
  </si>
  <si>
    <t>Connecticut</t>
  </si>
  <si>
    <t>Maryland</t>
  </si>
  <si>
    <t>Colorado</t>
  </si>
  <si>
    <t>Massachusetts</t>
  </si>
  <si>
    <t>United States</t>
  </si>
  <si>
    <t>2020 and 2021 data were calculated using the US Census Bureau's MDAT system:</t>
  </si>
  <si>
    <t>https://data.census.gov/mdat/#/</t>
  </si>
  <si>
    <t>Dataset: CPS Annual Social and Exonomic (March Supplement)</t>
  </si>
  <si>
    <t>Weight Used: MARSUPWT</t>
  </si>
  <si>
    <t>Bachelor's Degree or Higher</t>
  </si>
  <si>
    <t>District of Columbia</t>
  </si>
  <si>
    <r>
      <t xml:space="preserve">SOURCE: U.S. Department of Commerce, Census Bureau, Census 2000 Summary File 3, retrieved on October 11, 2006, from </t>
    </r>
    <r>
      <rPr>
        <u/>
        <sz val="10"/>
        <rFont val="Courier New"/>
        <family val="3"/>
      </rPr>
      <t>http://factfinder.census.gov/servlet/DatasetMainPageServlet?_ds_name=DEC_2000_SF3_U&amp;_program=DEC&amp;_lang=en;</t>
    </r>
    <r>
      <rPr>
        <sz val="10"/>
        <rFont val="Courier New"/>
        <family val="3"/>
      </rPr>
      <t xml:space="preserve"> Census Briefs, </t>
    </r>
    <r>
      <rPr>
        <i/>
        <sz val="10"/>
        <rFont val="Courier New"/>
        <family val="3"/>
      </rPr>
      <t>Educational Attainment: 2000</t>
    </r>
    <r>
      <rPr>
        <sz val="10"/>
        <rFont val="Courier New"/>
        <family val="3"/>
      </rPr>
      <t xml:space="preserve">; and 2005 American Community Survey, American FactFinder, retrieved on October 10, 2006, from </t>
    </r>
    <r>
      <rPr>
        <u/>
        <sz val="10"/>
        <rFont val="Courier New"/>
        <family val="3"/>
      </rPr>
      <t>http://factfinder.census.gov/servlet/DatasetMainPageServlet?_program=ACS&amp;_submenuId=&amp;_lang=en&amp;_ts=</t>
    </r>
    <r>
      <rPr>
        <sz val="10"/>
        <rFont val="Courier New"/>
        <family val="3"/>
      </rPr>
      <t>. (This table was prepared October 2006.)</t>
    </r>
  </si>
  <si>
    <t>NOTE: Some data have been revised from previously published figures. Detail may not sum to totals because of rounding. Standard errors appear in parentheses.</t>
  </si>
  <si>
    <t>\1\High school completers include diploma recipients and those completing through alternative credentials, such as a GED.</t>
  </si>
  <si>
    <t>Wyoming ...................</t>
  </si>
  <si>
    <t>Wisconsin ................</t>
  </si>
  <si>
    <t>West Virginia ............</t>
  </si>
  <si>
    <t>Washington ..................</t>
  </si>
  <si>
    <t>Virginia ....................</t>
  </si>
  <si>
    <t>Vermont ....................</t>
  </si>
  <si>
    <t>Utah ....................</t>
  </si>
  <si>
    <t>Texas ....................</t>
  </si>
  <si>
    <t>Tennessee ...............</t>
  </si>
  <si>
    <t>South Dakota .............</t>
  </si>
  <si>
    <t>South Carolina .............</t>
  </si>
  <si>
    <t>Rhode Island ..............</t>
  </si>
  <si>
    <t>Pennsylvania ...............</t>
  </si>
  <si>
    <t>Oregon ......................</t>
  </si>
  <si>
    <t>Oklahoma ....................</t>
  </si>
  <si>
    <t>Ohio .......................</t>
  </si>
  <si>
    <t>North Dakota ................</t>
  </si>
  <si>
    <t>North Carolina ...........</t>
  </si>
  <si>
    <t>New York ..................</t>
  </si>
  <si>
    <t>New Mexico .................</t>
  </si>
  <si>
    <t>New Jersey .................</t>
  </si>
  <si>
    <t>New Hampshire ..................</t>
  </si>
  <si>
    <t>Nevada ....................</t>
  </si>
  <si>
    <t>Nebraska ....................</t>
  </si>
  <si>
    <t>Montana .....................</t>
  </si>
  <si>
    <t>Missouri ..................</t>
  </si>
  <si>
    <t>Mississippi .............</t>
  </si>
  <si>
    <t>Minnesota ...................</t>
  </si>
  <si>
    <t>Michigan .....................</t>
  </si>
  <si>
    <t>Massachusetts ..............</t>
  </si>
  <si>
    <t>Maryland ....................</t>
  </si>
  <si>
    <t>Maine .....................</t>
  </si>
  <si>
    <t>Louisiana ...................</t>
  </si>
  <si>
    <t>Kentucky .................</t>
  </si>
  <si>
    <t>Kansas .....................</t>
  </si>
  <si>
    <t>Iowa ........................</t>
  </si>
  <si>
    <t>Indiana .....................</t>
  </si>
  <si>
    <t>Illinois .................</t>
  </si>
  <si>
    <t>Idaho ........................</t>
  </si>
  <si>
    <t>Hawaii .....................</t>
  </si>
  <si>
    <t>Georgia .................</t>
  </si>
  <si>
    <t>Florida ..................</t>
  </si>
  <si>
    <t>District of Columbia ........</t>
  </si>
  <si>
    <t>Delaware ..................</t>
  </si>
  <si>
    <t>Connecticut ...............</t>
  </si>
  <si>
    <t>Colorado ....................</t>
  </si>
  <si>
    <t>California .................</t>
  </si>
  <si>
    <t>Arkansas ..................</t>
  </si>
  <si>
    <t>Arizona .....................</t>
  </si>
  <si>
    <t>Alaska ..................</t>
  </si>
  <si>
    <t>Alabama ....................</t>
  </si>
  <si>
    <t xml:space="preserve">   United States ........</t>
  </si>
  <si>
    <t>8</t>
  </si>
  <si>
    <t>1</t>
  </si>
  <si>
    <t>Graduate or pro-fessional degree</t>
  </si>
  <si>
    <t>Bachelor's degree</t>
  </si>
  <si>
    <t>Total</t>
  </si>
  <si>
    <t>Bache-lor's degree</t>
  </si>
  <si>
    <t>Bachelor's or higher degree</t>
  </si>
  <si>
    <t>High school completion or higher</t>
  </si>
  <si>
    <t>Less than high school completion</t>
  </si>
  <si>
    <t>High school comple-tion or higher</t>
  </si>
  <si>
    <t>Less than high school comple-tion</t>
  </si>
  <si>
    <t>Percent of population, 25 years old and over, by education level</t>
  </si>
  <si>
    <t>Percent of 18- to 24-year-olds who were high school completers\1\</t>
  </si>
  <si>
    <t>State</t>
  </si>
  <si>
    <t>Table 11. Educational attainment of persons 18 years old and over, by state: 2000 and 2005</t>
  </si>
  <si>
    <t>STS Figure 7e: Percentage of the population age 25 and over with a bachelor’s degree or higher: 2000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</si>
</sst>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000000%"/>
    <numFmt numFmtId="165" formatCode="#,##0.0_);\(#,##0.0\)"/>
    <numFmt numFmtId="166" formatCode="#,##0.0"/>
    <numFmt numFmtId="167" formatCode="\(0.00\)"/>
    <numFmt numFmtId="168" formatCode="0.00_);\(0.00\)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name val="Courier"/>
    </font>
    <font>
      <sz val="10"/>
      <name val="Courier New"/>
      <family val="3"/>
    </font>
    <font>
      <u/>
      <sz val="10"/>
      <name val="Courier New"/>
      <family val="3"/>
    </font>
    <font>
      <i/>
      <sz val="10"/>
      <name val="Courier New"/>
      <family val="3"/>
    </font>
    <font>
      <b/>
      <sz val="10"/>
      <name val="Courier New"/>
      <family val="3"/>
    </font>
    <font>
      <sz val="11"/>
      <color rgb="FFFF0000"/>
      <name val="Calibri"/>
      <family val="2"/>
      <scheme val="minor"/>
    </font>
    <font>
      <sz val="18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11">
    <xf numFmtId="0" fontId="0" fillId="0" borderId="0" xfId="0"/>
    <xf numFmtId="0" fontId="2" fillId="0" borderId="0" xfId="0" applyFont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1"/>
    </xf>
    <xf numFmtId="0" fontId="9" fillId="0" borderId="0" xfId="2" applyFont="1"/>
    <xf numFmtId="39" fontId="9" fillId="0" borderId="0" xfId="2" applyNumberFormat="1" applyFont="1"/>
    <xf numFmtId="165" fontId="9" fillId="0" borderId="0" xfId="2" applyNumberFormat="1" applyFont="1"/>
    <xf numFmtId="0" fontId="9" fillId="0" borderId="0" xfId="2" applyFont="1" applyAlignment="1">
      <alignment vertical="center"/>
    </xf>
    <xf numFmtId="165" fontId="9" fillId="0" borderId="0" xfId="2" applyNumberFormat="1" applyFont="1" applyAlignment="1">
      <alignment vertical="center"/>
    </xf>
    <xf numFmtId="166" fontId="9" fillId="0" borderId="0" xfId="2" applyNumberFormat="1" applyFont="1" applyAlignment="1">
      <alignment vertical="distributed"/>
    </xf>
    <xf numFmtId="167" fontId="9" fillId="0" borderId="0" xfId="2" applyNumberFormat="1" applyFont="1"/>
    <xf numFmtId="166" fontId="9" fillId="0" borderId="2" xfId="2" applyNumberFormat="1" applyFont="1" applyBorder="1"/>
    <xf numFmtId="167" fontId="9" fillId="0" borderId="3" xfId="2" applyNumberFormat="1" applyFont="1" applyBorder="1"/>
    <xf numFmtId="166" fontId="9" fillId="0" borderId="4" xfId="2" applyNumberFormat="1" applyFont="1" applyBorder="1"/>
    <xf numFmtId="167" fontId="9" fillId="0" borderId="5" xfId="2" applyNumberFormat="1" applyFont="1" applyBorder="1"/>
    <xf numFmtId="166" fontId="9" fillId="0" borderId="6" xfId="2" applyNumberFormat="1" applyFont="1" applyBorder="1"/>
    <xf numFmtId="39" fontId="9" fillId="0" borderId="7" xfId="2" applyNumberFormat="1" applyFont="1" applyBorder="1" applyAlignment="1">
      <alignment horizontal="left"/>
    </xf>
    <xf numFmtId="166" fontId="9" fillId="0" borderId="8" xfId="2" applyNumberFormat="1" applyFont="1" applyBorder="1"/>
    <xf numFmtId="39" fontId="9" fillId="0" borderId="0" xfId="2" applyNumberFormat="1" applyFont="1" applyAlignment="1">
      <alignment horizontal="left"/>
    </xf>
    <xf numFmtId="39" fontId="9" fillId="0" borderId="5" xfId="2" applyNumberFormat="1" applyFont="1" applyBorder="1"/>
    <xf numFmtId="168" fontId="9" fillId="0" borderId="5" xfId="2" applyNumberFormat="1" applyFont="1" applyBorder="1"/>
    <xf numFmtId="0" fontId="9" fillId="0" borderId="5" xfId="2" applyFont="1" applyBorder="1"/>
    <xf numFmtId="0" fontId="9" fillId="0" borderId="2" xfId="2" applyFont="1" applyBorder="1"/>
    <xf numFmtId="0" fontId="9" fillId="0" borderId="8" xfId="2" applyFont="1" applyBorder="1"/>
    <xf numFmtId="166" fontId="9" fillId="0" borderId="5" xfId="2" applyNumberFormat="1" applyFont="1" applyBorder="1"/>
    <xf numFmtId="0" fontId="9" fillId="0" borderId="0" xfId="2" applyFont="1" applyAlignment="1">
      <alignment vertical="distributed"/>
    </xf>
    <xf numFmtId="39" fontId="9" fillId="0" borderId="0" xfId="2" applyNumberFormat="1" applyFont="1" applyAlignment="1">
      <alignment vertical="distributed"/>
    </xf>
    <xf numFmtId="167" fontId="9" fillId="0" borderId="1" xfId="2" applyNumberFormat="1" applyFont="1" applyBorder="1" applyAlignment="1">
      <alignment vertical="center"/>
    </xf>
    <xf numFmtId="166" fontId="9" fillId="0" borderId="2" xfId="2" applyNumberFormat="1" applyFont="1" applyBorder="1" applyAlignment="1">
      <alignment vertical="center"/>
    </xf>
    <xf numFmtId="167" fontId="9" fillId="0" borderId="9" xfId="2" applyNumberFormat="1" applyFont="1" applyBorder="1" applyAlignment="1">
      <alignment vertical="center"/>
    </xf>
    <xf numFmtId="166" fontId="9" fillId="0" borderId="10" xfId="2" applyNumberFormat="1" applyFont="1" applyBorder="1" applyAlignment="1">
      <alignment vertical="center"/>
    </xf>
    <xf numFmtId="166" fontId="9" fillId="0" borderId="8" xfId="2" applyNumberFormat="1" applyFont="1" applyBorder="1" applyAlignment="1">
      <alignment vertical="center"/>
    </xf>
    <xf numFmtId="39" fontId="9" fillId="0" borderId="0" xfId="2" applyNumberFormat="1" applyFont="1" applyAlignment="1">
      <alignment horizontal="left" vertical="center"/>
    </xf>
    <xf numFmtId="167" fontId="12" fillId="0" borderId="11" xfId="2" applyNumberFormat="1" applyFont="1" applyBorder="1" applyAlignment="1">
      <alignment vertical="center"/>
    </xf>
    <xf numFmtId="166" fontId="12" fillId="0" borderId="12" xfId="2" applyNumberFormat="1" applyFont="1" applyBorder="1" applyAlignment="1">
      <alignment horizontal="right" vertical="center"/>
    </xf>
    <xf numFmtId="167" fontId="12" fillId="0" borderId="13" xfId="2" applyNumberFormat="1" applyFont="1" applyBorder="1" applyAlignment="1">
      <alignment vertical="center"/>
    </xf>
    <xf numFmtId="167" fontId="12" fillId="0" borderId="3" xfId="2" applyNumberFormat="1" applyFont="1" applyBorder="1" applyAlignment="1">
      <alignment vertical="center"/>
    </xf>
    <xf numFmtId="166" fontId="12" fillId="0" borderId="4" xfId="2" applyNumberFormat="1" applyFont="1" applyBorder="1" applyAlignment="1">
      <alignment horizontal="right" vertical="center"/>
    </xf>
    <xf numFmtId="166" fontId="12" fillId="0" borderId="4" xfId="2" applyNumberFormat="1" applyFont="1" applyBorder="1" applyAlignment="1">
      <alignment vertical="center"/>
    </xf>
    <xf numFmtId="166" fontId="12" fillId="0" borderId="6" xfId="2" applyNumberFormat="1" applyFont="1" applyBorder="1" applyAlignment="1">
      <alignment vertical="center"/>
    </xf>
    <xf numFmtId="39" fontId="12" fillId="0" borderId="0" xfId="2" applyNumberFormat="1" applyFont="1" applyAlignment="1">
      <alignment horizontal="left" vertical="center"/>
    </xf>
    <xf numFmtId="49" fontId="9" fillId="0" borderId="6" xfId="2" applyNumberFormat="1" applyFont="1" applyBorder="1" applyAlignment="1">
      <alignment horizontal="right" vertical="center"/>
    </xf>
    <xf numFmtId="49" fontId="9" fillId="0" borderId="7" xfId="2" applyNumberFormat="1" applyFont="1" applyBorder="1" applyAlignment="1">
      <alignment horizontal="left" vertical="center"/>
    </xf>
    <xf numFmtId="39" fontId="9" fillId="0" borderId="7" xfId="2" applyNumberFormat="1" applyFont="1" applyBorder="1"/>
    <xf numFmtId="0" fontId="9" fillId="0" borderId="7" xfId="2" applyFont="1" applyBorder="1"/>
    <xf numFmtId="39" fontId="12" fillId="0" borderId="7" xfId="2" applyNumberFormat="1" applyFont="1" applyBorder="1" applyAlignment="1">
      <alignment horizontal="left" vertical="center"/>
    </xf>
    <xf numFmtId="169" fontId="0" fillId="0" borderId="0" xfId="1" applyNumberFormat="1" applyFont="1"/>
    <xf numFmtId="9" fontId="3" fillId="0" borderId="0" xfId="1" applyNumberFormat="1" applyFont="1"/>
    <xf numFmtId="9" fontId="3" fillId="0" borderId="0" xfId="1" applyNumberFormat="1" applyFont="1" applyFill="1"/>
    <xf numFmtId="9" fontId="0" fillId="0" borderId="0" xfId="1" applyFont="1"/>
    <xf numFmtId="0" fontId="14" fillId="2" borderId="0" xfId="0" applyFont="1" applyFill="1"/>
    <xf numFmtId="164" fontId="0" fillId="2" borderId="0" xfId="0" applyNumberFormat="1" applyFill="1"/>
    <xf numFmtId="9" fontId="0" fillId="2" borderId="0" xfId="1" applyFont="1" applyFill="1"/>
    <xf numFmtId="9" fontId="0" fillId="2" borderId="0" xfId="0" applyNumberFormat="1" applyFill="1"/>
    <xf numFmtId="0" fontId="15" fillId="2" borderId="0" xfId="0" applyFont="1" applyFill="1"/>
    <xf numFmtId="9" fontId="13" fillId="2" borderId="0" xfId="0" applyNumberFormat="1" applyFont="1" applyFill="1"/>
    <xf numFmtId="9" fontId="13" fillId="2" borderId="0" xfId="1" applyFont="1" applyFill="1"/>
    <xf numFmtId="0" fontId="9" fillId="0" borderId="10" xfId="2" applyFont="1" applyBorder="1" applyAlignment="1">
      <alignment horizontal="right" wrapText="1"/>
    </xf>
    <xf numFmtId="0" fontId="9" fillId="0" borderId="9" xfId="2" applyFont="1" applyBorder="1" applyAlignment="1">
      <alignment horizontal="right" wrapText="1"/>
    </xf>
    <xf numFmtId="0" fontId="9" fillId="0" borderId="2" xfId="2" applyFont="1" applyBorder="1" applyAlignment="1">
      <alignment horizontal="right" wrapText="1"/>
    </xf>
    <xf numFmtId="0" fontId="9" fillId="0" borderId="5" xfId="2" applyFont="1" applyBorder="1" applyAlignment="1">
      <alignment horizontal="right" wrapText="1"/>
    </xf>
    <xf numFmtId="0" fontId="9" fillId="0" borderId="4" xfId="2" applyFont="1" applyBorder="1" applyAlignment="1">
      <alignment horizontal="right" wrapText="1"/>
    </xf>
    <xf numFmtId="0" fontId="9" fillId="0" borderId="3" xfId="2" applyFont="1" applyBorder="1" applyAlignment="1">
      <alignment horizontal="right" wrapText="1"/>
    </xf>
    <xf numFmtId="49" fontId="9" fillId="0" borderId="12" xfId="2" applyNumberFormat="1" applyFont="1" applyBorder="1" applyAlignment="1">
      <alignment horizontal="right" vertical="center"/>
    </xf>
    <xf numFmtId="49" fontId="9" fillId="0" borderId="11" xfId="2" applyNumberFormat="1" applyFont="1" applyBorder="1" applyAlignment="1">
      <alignment horizontal="right" vertical="center"/>
    </xf>
    <xf numFmtId="39" fontId="9" fillId="0" borderId="10" xfId="2" applyNumberFormat="1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39" fontId="9" fillId="0" borderId="2" xfId="2" applyNumberFormat="1" applyFont="1" applyBorder="1" applyAlignment="1">
      <alignment horizontal="center" wrapText="1"/>
    </xf>
    <xf numFmtId="0" fontId="9" fillId="0" borderId="0" xfId="2" applyFont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9" fillId="0" borderId="7" xfId="2" applyFont="1" applyBorder="1" applyAlignment="1">
      <alignment horizontal="center" wrapText="1"/>
    </xf>
    <xf numFmtId="0" fontId="9" fillId="0" borderId="3" xfId="2" applyFont="1" applyBorder="1" applyAlignment="1">
      <alignment horizont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39" fontId="9" fillId="0" borderId="1" xfId="2" applyNumberFormat="1" applyFont="1" applyBorder="1" applyAlignment="1">
      <alignment horizontal="center" wrapText="1"/>
    </xf>
    <xf numFmtId="39" fontId="9" fillId="0" borderId="0" xfId="2" applyNumberFormat="1" applyFont="1" applyAlignment="1">
      <alignment horizontal="center" wrapText="1"/>
    </xf>
    <xf numFmtId="39" fontId="9" fillId="0" borderId="4" xfId="2" applyNumberFormat="1" applyFont="1" applyBorder="1" applyAlignment="1">
      <alignment horizontal="center" wrapText="1"/>
    </xf>
    <xf numFmtId="39" fontId="9" fillId="0" borderId="7" xfId="2" applyNumberFormat="1" applyFont="1" applyBorder="1" applyAlignment="1">
      <alignment horizontal="center" wrapText="1"/>
    </xf>
    <xf numFmtId="49" fontId="9" fillId="0" borderId="10" xfId="2" applyNumberFormat="1" applyFont="1" applyBorder="1" applyAlignment="1">
      <alignment horizontal="right" wrapText="1"/>
    </xf>
    <xf numFmtId="0" fontId="8" fillId="0" borderId="9" xfId="2" applyBorder="1" applyAlignment="1">
      <alignment horizontal="right" wrapText="1"/>
    </xf>
    <xf numFmtId="0" fontId="8" fillId="0" borderId="2" xfId="2" applyBorder="1" applyAlignment="1">
      <alignment horizontal="right" wrapText="1"/>
    </xf>
    <xf numFmtId="0" fontId="8" fillId="0" borderId="5" xfId="2" applyBorder="1" applyAlignment="1">
      <alignment horizontal="right" wrapText="1"/>
    </xf>
    <xf numFmtId="0" fontId="8" fillId="0" borderId="4" xfId="2" applyBorder="1" applyAlignment="1">
      <alignment horizontal="right" wrapText="1"/>
    </xf>
    <xf numFmtId="0" fontId="8" fillId="0" borderId="3" xfId="2" applyBorder="1" applyAlignment="1">
      <alignment horizontal="right" wrapText="1"/>
    </xf>
    <xf numFmtId="0" fontId="9" fillId="0" borderId="1" xfId="2" applyFont="1" applyBorder="1" applyAlignment="1">
      <alignment horizontal="right" wrapText="1"/>
    </xf>
    <xf numFmtId="0" fontId="9" fillId="0" borderId="0" xfId="2" applyFont="1" applyAlignment="1">
      <alignment horizontal="right" wrapText="1"/>
    </xf>
    <xf numFmtId="0" fontId="9" fillId="0" borderId="7" xfId="2" applyFont="1" applyBorder="1" applyAlignment="1">
      <alignment horizontal="right" wrapText="1"/>
    </xf>
    <xf numFmtId="39" fontId="9" fillId="0" borderId="14" xfId="2" applyNumberFormat="1" applyFont="1" applyBorder="1" applyAlignment="1">
      <alignment horizontal="right" wrapText="1"/>
    </xf>
    <xf numFmtId="0" fontId="9" fillId="0" borderId="8" xfId="2" applyFont="1" applyBorder="1"/>
    <xf numFmtId="0" fontId="9" fillId="0" borderId="6" xfId="2" applyFont="1" applyBorder="1"/>
    <xf numFmtId="0" fontId="9" fillId="0" borderId="8" xfId="2" applyFont="1" applyBorder="1" applyAlignment="1">
      <alignment horizontal="right" wrapText="1"/>
    </xf>
    <xf numFmtId="0" fontId="9" fillId="0" borderId="6" xfId="2" applyFont="1" applyBorder="1" applyAlignment="1">
      <alignment horizontal="right" wrapText="1"/>
    </xf>
    <xf numFmtId="39" fontId="9" fillId="0" borderId="0" xfId="2" applyNumberFormat="1" applyFont="1" applyAlignment="1">
      <alignment horizontal="left" vertical="distributed" wrapText="1"/>
    </xf>
    <xf numFmtId="0" fontId="9" fillId="0" borderId="0" xfId="2" applyFont="1" applyAlignment="1">
      <alignment horizontal="left" vertical="distributed" wrapText="1"/>
    </xf>
    <xf numFmtId="39" fontId="9" fillId="0" borderId="14" xfId="2" applyNumberFormat="1" applyFont="1" applyBorder="1" applyAlignment="1">
      <alignment horizontal="center" wrapText="1"/>
    </xf>
    <xf numFmtId="39" fontId="9" fillId="0" borderId="6" xfId="2" applyNumberFormat="1" applyFont="1" applyBorder="1" applyAlignment="1">
      <alignment horizontal="center" wrapText="1"/>
    </xf>
    <xf numFmtId="39" fontId="9" fillId="0" borderId="1" xfId="2" applyNumberFormat="1" applyFont="1" applyBorder="1" applyAlignment="1">
      <alignment horizontal="left" vertical="distributed" wrapText="1"/>
    </xf>
    <xf numFmtId="0" fontId="9" fillId="0" borderId="1" xfId="2" applyFont="1" applyBorder="1" applyAlignment="1">
      <alignment horizontal="left" vertical="distributed" wrapText="1"/>
    </xf>
    <xf numFmtId="0" fontId="9" fillId="0" borderId="2" xfId="2" applyFont="1" applyBorder="1" applyAlignment="1">
      <alignment horizontal="center" wrapText="1"/>
    </xf>
    <xf numFmtId="39" fontId="9" fillId="0" borderId="9" xfId="2" applyNumberFormat="1" applyFont="1" applyBorder="1" applyAlignment="1">
      <alignment horizontal="left" wrapText="1"/>
    </xf>
    <xf numFmtId="0" fontId="8" fillId="0" borderId="5" xfId="2" applyBorder="1" applyAlignment="1">
      <alignment horizontal="left" wrapText="1"/>
    </xf>
    <xf numFmtId="0" fontId="8" fillId="0" borderId="3" xfId="2" applyBorder="1" applyAlignment="1">
      <alignment horizontal="left" wrapText="1"/>
    </xf>
    <xf numFmtId="39" fontId="9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 2" xfId="2" xr:uid="{08554865-AB08-45A5-B8C9-1511DA7DA5E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'2022 STS Figure 7e Data&amp;Image'!$B$3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9F-4C89-8E93-14FD2D8E5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Figure 7e Data&amp;Image'!$A$4:$A$55</c:f>
              <c:strCache>
                <c:ptCount val="52"/>
                <c:pt idx="0">
                  <c:v>Mississippi</c:v>
                </c:pt>
                <c:pt idx="1">
                  <c:v>West Virginia</c:v>
                </c:pt>
                <c:pt idx="2">
                  <c:v>Louisiana</c:v>
                </c:pt>
                <c:pt idx="3">
                  <c:v>Kentucky</c:v>
                </c:pt>
                <c:pt idx="4">
                  <c:v>Wyoming</c:v>
                </c:pt>
                <c:pt idx="5">
                  <c:v>Alabama</c:v>
                </c:pt>
                <c:pt idx="6">
                  <c:v>Ohio</c:v>
                </c:pt>
                <c:pt idx="7">
                  <c:v>Nevada</c:v>
                </c:pt>
                <c:pt idx="8">
                  <c:v>Arkansas</c:v>
                </c:pt>
                <c:pt idx="9">
                  <c:v>Alaska</c:v>
                </c:pt>
                <c:pt idx="10">
                  <c:v>Oklahoma</c:v>
                </c:pt>
                <c:pt idx="11">
                  <c:v>Tennessee</c:v>
                </c:pt>
                <c:pt idx="12">
                  <c:v>Iowa</c:v>
                </c:pt>
                <c:pt idx="13">
                  <c:v>South Dakota</c:v>
                </c:pt>
                <c:pt idx="14">
                  <c:v>North Dakota</c:v>
                </c:pt>
                <c:pt idx="15">
                  <c:v>Delaware</c:v>
                </c:pt>
                <c:pt idx="16">
                  <c:v>New Mexico</c:v>
                </c:pt>
                <c:pt idx="17">
                  <c:v>Missouri</c:v>
                </c:pt>
                <c:pt idx="18">
                  <c:v>South Carolina</c:v>
                </c:pt>
                <c:pt idx="19">
                  <c:v>Wisconsin</c:v>
                </c:pt>
                <c:pt idx="20">
                  <c:v>Indiana</c:v>
                </c:pt>
                <c:pt idx="21">
                  <c:v>Idaho</c:v>
                </c:pt>
                <c:pt idx="22">
                  <c:v>Maine</c:v>
                </c:pt>
                <c:pt idx="23">
                  <c:v>Georgia</c:v>
                </c:pt>
                <c:pt idx="24">
                  <c:v>North Carolina</c:v>
                </c:pt>
                <c:pt idx="25">
                  <c:v>Michigan</c:v>
                </c:pt>
                <c:pt idx="26">
                  <c:v>Florida</c:v>
                </c:pt>
                <c:pt idx="27">
                  <c:v>Texas</c:v>
                </c:pt>
                <c:pt idx="28">
                  <c:v>Montana</c:v>
                </c:pt>
                <c:pt idx="29">
                  <c:v>Arizona</c:v>
                </c:pt>
                <c:pt idx="30">
                  <c:v>United States</c:v>
                </c:pt>
                <c:pt idx="31">
                  <c:v>Pennsylvania</c:v>
                </c:pt>
                <c:pt idx="32">
                  <c:v>Kansas</c:v>
                </c:pt>
                <c:pt idx="33">
                  <c:v>Nebraska</c:v>
                </c:pt>
                <c:pt idx="34">
                  <c:v>Minnesota</c:v>
                </c:pt>
                <c:pt idx="35">
                  <c:v>California</c:v>
                </c:pt>
                <c:pt idx="36">
                  <c:v>Hawaii</c:v>
                </c:pt>
                <c:pt idx="37">
                  <c:v>Washington</c:v>
                </c:pt>
                <c:pt idx="38">
                  <c:v>Utah</c:v>
                </c:pt>
                <c:pt idx="39">
                  <c:v>New Hampshire</c:v>
                </c:pt>
                <c:pt idx="40">
                  <c:v>Oregon</c:v>
                </c:pt>
                <c:pt idx="41">
                  <c:v>Illinois</c:v>
                </c:pt>
                <c:pt idx="42">
                  <c:v>Connecticut</c:v>
                </c:pt>
                <c:pt idx="43">
                  <c:v>New York</c:v>
                </c:pt>
                <c:pt idx="44">
                  <c:v>Vermont</c:v>
                </c:pt>
                <c:pt idx="45">
                  <c:v>Virginia</c:v>
                </c:pt>
                <c:pt idx="46">
                  <c:v>Rhode Island</c:v>
                </c:pt>
                <c:pt idx="47">
                  <c:v>New Jersey</c:v>
                </c:pt>
                <c:pt idx="48">
                  <c:v>Colorado</c:v>
                </c:pt>
                <c:pt idx="49">
                  <c:v>Maryland</c:v>
                </c:pt>
                <c:pt idx="50">
                  <c:v>Massachusetts</c:v>
                </c:pt>
                <c:pt idx="51">
                  <c:v>District of Columbia</c:v>
                </c:pt>
              </c:strCache>
            </c:strRef>
          </c:cat>
          <c:val>
            <c:numRef>
              <c:f>'2022 STS Figure 7e Data&amp;Image'!$B$4:$B$55</c:f>
              <c:numCache>
                <c:formatCode>0%</c:formatCode>
                <c:ptCount val="52"/>
                <c:pt idx="0">
                  <c:v>0.23814288483396476</c:v>
                </c:pt>
                <c:pt idx="1">
                  <c:v>0.24458206771883911</c:v>
                </c:pt>
                <c:pt idx="2">
                  <c:v>0.25701009265462721</c:v>
                </c:pt>
                <c:pt idx="3">
                  <c:v>0.26858581527649966</c:v>
                </c:pt>
                <c:pt idx="4">
                  <c:v>0.27184722823705143</c:v>
                </c:pt>
                <c:pt idx="5">
                  <c:v>0.28159457673418486</c:v>
                </c:pt>
                <c:pt idx="6">
                  <c:v>0.29581585382391157</c:v>
                </c:pt>
                <c:pt idx="7">
                  <c:v>0.29933717618771166</c:v>
                </c:pt>
                <c:pt idx="8">
                  <c:v>0.30326382139671798</c:v>
                </c:pt>
                <c:pt idx="9">
                  <c:v>0.30332301550628038</c:v>
                </c:pt>
                <c:pt idx="10">
                  <c:v>0.30515114876803079</c:v>
                </c:pt>
                <c:pt idx="11">
                  <c:v>0.31120356382595549</c:v>
                </c:pt>
                <c:pt idx="12">
                  <c:v>0.31384732092377493</c:v>
                </c:pt>
                <c:pt idx="13">
                  <c:v>0.31391192681093899</c:v>
                </c:pt>
                <c:pt idx="14">
                  <c:v>0.31503332141479151</c:v>
                </c:pt>
                <c:pt idx="15">
                  <c:v>0.32429834623977666</c:v>
                </c:pt>
                <c:pt idx="16">
                  <c:v>0.32558353198075035</c:v>
                </c:pt>
                <c:pt idx="17">
                  <c:v>0.32601092104789964</c:v>
                </c:pt>
                <c:pt idx="18">
                  <c:v>0.32785214362992376</c:v>
                </c:pt>
                <c:pt idx="19">
                  <c:v>0.32886854660297127</c:v>
                </c:pt>
                <c:pt idx="20">
                  <c:v>0.33004125210150737</c:v>
                </c:pt>
                <c:pt idx="21">
                  <c:v>0.33992064556937762</c:v>
                </c:pt>
                <c:pt idx="22">
                  <c:v>0.34209604263085347</c:v>
                </c:pt>
                <c:pt idx="23">
                  <c:v>0.35364341449901787</c:v>
                </c:pt>
                <c:pt idx="24">
                  <c:v>0.35546468628255923</c:v>
                </c:pt>
                <c:pt idx="25">
                  <c:v>0.35625274438159643</c:v>
                </c:pt>
                <c:pt idx="26">
                  <c:v>0.36790226926446434</c:v>
                </c:pt>
                <c:pt idx="27">
                  <c:v>0.36924376512581808</c:v>
                </c:pt>
                <c:pt idx="28">
                  <c:v>0.37138500195856744</c:v>
                </c:pt>
                <c:pt idx="29">
                  <c:v>0.37311636702787809</c:v>
                </c:pt>
                <c:pt idx="30">
                  <c:v>0.37864874907267521</c:v>
                </c:pt>
                <c:pt idx="31">
                  <c:v>0.38585847050896438</c:v>
                </c:pt>
                <c:pt idx="32">
                  <c:v>0.38757630850103636</c:v>
                </c:pt>
                <c:pt idx="33">
                  <c:v>0.38793784608591864</c:v>
                </c:pt>
                <c:pt idx="34">
                  <c:v>0.38997988596976296</c:v>
                </c:pt>
                <c:pt idx="35">
                  <c:v>0.39163553607752005</c:v>
                </c:pt>
                <c:pt idx="36">
                  <c:v>0.3919825092457474</c:v>
                </c:pt>
                <c:pt idx="37">
                  <c:v>0.39700716378385653</c:v>
                </c:pt>
                <c:pt idx="38">
                  <c:v>0.39924813575697776</c:v>
                </c:pt>
                <c:pt idx="39">
                  <c:v>0.41394262453963948</c:v>
                </c:pt>
                <c:pt idx="40">
                  <c:v>0.41507460679186858</c:v>
                </c:pt>
                <c:pt idx="41">
                  <c:v>0.42631896118685397</c:v>
                </c:pt>
                <c:pt idx="42">
                  <c:v>0.43088311964181075</c:v>
                </c:pt>
                <c:pt idx="43">
                  <c:v>0.43405338649898617</c:v>
                </c:pt>
                <c:pt idx="44">
                  <c:v>0.45693411835489278</c:v>
                </c:pt>
                <c:pt idx="45">
                  <c:v>0.47427026922030335</c:v>
                </c:pt>
                <c:pt idx="46">
                  <c:v>0.4806882339438302</c:v>
                </c:pt>
                <c:pt idx="47">
                  <c:v>0.48801500762334898</c:v>
                </c:pt>
                <c:pt idx="48">
                  <c:v>0.49238996493651044</c:v>
                </c:pt>
                <c:pt idx="49">
                  <c:v>0.49664632349499288</c:v>
                </c:pt>
                <c:pt idx="50">
                  <c:v>0.51671950226044727</c:v>
                </c:pt>
                <c:pt idx="51">
                  <c:v>0.67386019811630271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F-4C89-8E93-14FD2D8E5B3F}"/>
            </c:ext>
          </c:extLst>
        </c:ser>
        <c:ser>
          <c:idx val="1"/>
          <c:order val="1"/>
          <c:tx>
            <c:strRef>
              <c:f>'2022 STS Figure 7e Data&amp;Image'!$C$3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STS Figure 7e Data&amp;Image'!$A$4:$A$55</c:f>
              <c:strCache>
                <c:ptCount val="52"/>
                <c:pt idx="0">
                  <c:v>Mississippi</c:v>
                </c:pt>
                <c:pt idx="1">
                  <c:v>West Virginia</c:v>
                </c:pt>
                <c:pt idx="2">
                  <c:v>Louisiana</c:v>
                </c:pt>
                <c:pt idx="3">
                  <c:v>Kentucky</c:v>
                </c:pt>
                <c:pt idx="4">
                  <c:v>Wyoming</c:v>
                </c:pt>
                <c:pt idx="5">
                  <c:v>Alabama</c:v>
                </c:pt>
                <c:pt idx="6">
                  <c:v>Ohio</c:v>
                </c:pt>
                <c:pt idx="7">
                  <c:v>Nevada</c:v>
                </c:pt>
                <c:pt idx="8">
                  <c:v>Arkansas</c:v>
                </c:pt>
                <c:pt idx="9">
                  <c:v>Alaska</c:v>
                </c:pt>
                <c:pt idx="10">
                  <c:v>Oklahoma</c:v>
                </c:pt>
                <c:pt idx="11">
                  <c:v>Tennessee</c:v>
                </c:pt>
                <c:pt idx="12">
                  <c:v>Iowa</c:v>
                </c:pt>
                <c:pt idx="13">
                  <c:v>South Dakota</c:v>
                </c:pt>
                <c:pt idx="14">
                  <c:v>North Dakota</c:v>
                </c:pt>
                <c:pt idx="15">
                  <c:v>Delaware</c:v>
                </c:pt>
                <c:pt idx="16">
                  <c:v>New Mexico</c:v>
                </c:pt>
                <c:pt idx="17">
                  <c:v>Missouri</c:v>
                </c:pt>
                <c:pt idx="18">
                  <c:v>South Carolina</c:v>
                </c:pt>
                <c:pt idx="19">
                  <c:v>Wisconsin</c:v>
                </c:pt>
                <c:pt idx="20">
                  <c:v>Indiana</c:v>
                </c:pt>
                <c:pt idx="21">
                  <c:v>Idaho</c:v>
                </c:pt>
                <c:pt idx="22">
                  <c:v>Maine</c:v>
                </c:pt>
                <c:pt idx="23">
                  <c:v>Georgia</c:v>
                </c:pt>
                <c:pt idx="24">
                  <c:v>North Carolina</c:v>
                </c:pt>
                <c:pt idx="25">
                  <c:v>Michigan</c:v>
                </c:pt>
                <c:pt idx="26">
                  <c:v>Florida</c:v>
                </c:pt>
                <c:pt idx="27">
                  <c:v>Texas</c:v>
                </c:pt>
                <c:pt idx="28">
                  <c:v>Montana</c:v>
                </c:pt>
                <c:pt idx="29">
                  <c:v>Arizona</c:v>
                </c:pt>
                <c:pt idx="30">
                  <c:v>United States</c:v>
                </c:pt>
                <c:pt idx="31">
                  <c:v>Pennsylvania</c:v>
                </c:pt>
                <c:pt idx="32">
                  <c:v>Kansas</c:v>
                </c:pt>
                <c:pt idx="33">
                  <c:v>Nebraska</c:v>
                </c:pt>
                <c:pt idx="34">
                  <c:v>Minnesota</c:v>
                </c:pt>
                <c:pt idx="35">
                  <c:v>California</c:v>
                </c:pt>
                <c:pt idx="36">
                  <c:v>Hawaii</c:v>
                </c:pt>
                <c:pt idx="37">
                  <c:v>Washington</c:v>
                </c:pt>
                <c:pt idx="38">
                  <c:v>Utah</c:v>
                </c:pt>
                <c:pt idx="39">
                  <c:v>New Hampshire</c:v>
                </c:pt>
                <c:pt idx="40">
                  <c:v>Oregon</c:v>
                </c:pt>
                <c:pt idx="41">
                  <c:v>Illinois</c:v>
                </c:pt>
                <c:pt idx="42">
                  <c:v>Connecticut</c:v>
                </c:pt>
                <c:pt idx="43">
                  <c:v>New York</c:v>
                </c:pt>
                <c:pt idx="44">
                  <c:v>Vermont</c:v>
                </c:pt>
                <c:pt idx="45">
                  <c:v>Virginia</c:v>
                </c:pt>
                <c:pt idx="46">
                  <c:v>Rhode Island</c:v>
                </c:pt>
                <c:pt idx="47">
                  <c:v>New Jersey</c:v>
                </c:pt>
                <c:pt idx="48">
                  <c:v>Colorado</c:v>
                </c:pt>
                <c:pt idx="49">
                  <c:v>Maryland</c:v>
                </c:pt>
                <c:pt idx="50">
                  <c:v>Massachusetts</c:v>
                </c:pt>
                <c:pt idx="51">
                  <c:v>District of Columbia</c:v>
                </c:pt>
              </c:strCache>
            </c:strRef>
          </c:cat>
          <c:val>
            <c:numRef>
              <c:f>'2022 STS Figure 7e Data&amp;Image'!$C$4:$C$55</c:f>
              <c:numCache>
                <c:formatCode>0%</c:formatCode>
                <c:ptCount val="52"/>
                <c:pt idx="0">
                  <c:v>0.16899999999999998</c:v>
                </c:pt>
                <c:pt idx="1">
                  <c:v>0.14800000000000002</c:v>
                </c:pt>
                <c:pt idx="2">
                  <c:v>0.187</c:v>
                </c:pt>
                <c:pt idx="3">
                  <c:v>0.17100000000000001</c:v>
                </c:pt>
                <c:pt idx="4">
                  <c:v>0.21899999999999997</c:v>
                </c:pt>
                <c:pt idx="5">
                  <c:v>0.19</c:v>
                </c:pt>
                <c:pt idx="6">
                  <c:v>0.21100000000000002</c:v>
                </c:pt>
                <c:pt idx="7">
                  <c:v>0.182</c:v>
                </c:pt>
                <c:pt idx="8">
                  <c:v>0.16699999999999998</c:v>
                </c:pt>
                <c:pt idx="9">
                  <c:v>0.247</c:v>
                </c:pt>
                <c:pt idx="10">
                  <c:v>0.20300000000000001</c:v>
                </c:pt>
                <c:pt idx="11">
                  <c:v>0.19600000000000001</c:v>
                </c:pt>
                <c:pt idx="12">
                  <c:v>0.21199999999999999</c:v>
                </c:pt>
                <c:pt idx="13">
                  <c:v>0.215</c:v>
                </c:pt>
                <c:pt idx="14">
                  <c:v>0.22</c:v>
                </c:pt>
                <c:pt idx="15">
                  <c:v>0.25</c:v>
                </c:pt>
                <c:pt idx="16">
                  <c:v>0.23499999999999999</c:v>
                </c:pt>
                <c:pt idx="17">
                  <c:v>0.21600000000000003</c:v>
                </c:pt>
                <c:pt idx="18">
                  <c:v>0.20399999999999999</c:v>
                </c:pt>
                <c:pt idx="19">
                  <c:v>0.22399999999999998</c:v>
                </c:pt>
                <c:pt idx="20">
                  <c:v>0.19399999999999998</c:v>
                </c:pt>
                <c:pt idx="21">
                  <c:v>0.217</c:v>
                </c:pt>
                <c:pt idx="22">
                  <c:v>0.22899999999999998</c:v>
                </c:pt>
                <c:pt idx="23">
                  <c:v>0.24299999999999999</c:v>
                </c:pt>
                <c:pt idx="24">
                  <c:v>0.22500000000000001</c:v>
                </c:pt>
                <c:pt idx="25">
                  <c:v>0.218</c:v>
                </c:pt>
                <c:pt idx="26">
                  <c:v>0.223</c:v>
                </c:pt>
                <c:pt idx="27">
                  <c:v>0.23199999999999998</c:v>
                </c:pt>
                <c:pt idx="28">
                  <c:v>0.24399999999999999</c:v>
                </c:pt>
                <c:pt idx="29">
                  <c:v>0.23499999999999999</c:v>
                </c:pt>
                <c:pt idx="30">
                  <c:v>0.24399999999999999</c:v>
                </c:pt>
                <c:pt idx="31">
                  <c:v>0.22399999999999998</c:v>
                </c:pt>
                <c:pt idx="32">
                  <c:v>0.25800000000000001</c:v>
                </c:pt>
                <c:pt idx="33">
                  <c:v>0.23699999999999999</c:v>
                </c:pt>
                <c:pt idx="34">
                  <c:v>0.27399999999999997</c:v>
                </c:pt>
                <c:pt idx="35">
                  <c:v>0.26600000000000001</c:v>
                </c:pt>
                <c:pt idx="36">
                  <c:v>0.26200000000000001</c:v>
                </c:pt>
                <c:pt idx="37">
                  <c:v>0.27699999999999997</c:v>
                </c:pt>
                <c:pt idx="38">
                  <c:v>0.26100000000000001</c:v>
                </c:pt>
                <c:pt idx="39">
                  <c:v>0.28699999999999998</c:v>
                </c:pt>
                <c:pt idx="40">
                  <c:v>0.251</c:v>
                </c:pt>
                <c:pt idx="41">
                  <c:v>0.26100000000000001</c:v>
                </c:pt>
                <c:pt idx="42">
                  <c:v>0.314</c:v>
                </c:pt>
                <c:pt idx="43">
                  <c:v>0.27399999999999997</c:v>
                </c:pt>
                <c:pt idx="44">
                  <c:v>0.29399999999999998</c:v>
                </c:pt>
                <c:pt idx="45">
                  <c:v>0.29499999999999998</c:v>
                </c:pt>
                <c:pt idx="46">
                  <c:v>0.25600000000000001</c:v>
                </c:pt>
                <c:pt idx="47">
                  <c:v>0.29799999999999999</c:v>
                </c:pt>
                <c:pt idx="48">
                  <c:v>0.32700000000000001</c:v>
                </c:pt>
                <c:pt idx="49">
                  <c:v>0.314</c:v>
                </c:pt>
                <c:pt idx="50">
                  <c:v>0.33200000000000002</c:v>
                </c:pt>
                <c:pt idx="51">
                  <c:v>0.39100000000000001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F-4C89-8E93-14FD2D8E5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5290224"/>
        <c:axId val="1145282608"/>
      </c:barChart>
      <c:catAx>
        <c:axId val="114529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282608"/>
        <c:crosses val="autoZero"/>
        <c:auto val="1"/>
        <c:lblAlgn val="ctr"/>
        <c:lblOffset val="100"/>
        <c:tickLblSkip val="1"/>
        <c:noMultiLvlLbl val="0"/>
      </c:catAx>
      <c:valAx>
        <c:axId val="11452826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29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542924</xdr:colOff>
      <xdr:row>2</xdr:row>
      <xdr:rowOff>9525</xdr:rowOff>
    </xdr:from>
    <xdr:to>
      <xdr:col>13</xdr:col>
      <xdr:colOff>133349</xdr:colOff>
      <xdr:row>16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87B1FA-9A92-4582-B779-414EB9B499A9}"/>
            </a:ext>
          </a:extLst>
        </xdr:cNvPr>
        <xdr:cNvSpPr txBox="1"/>
      </xdr:nvSpPr>
      <xdr:spPr>
        <a:xfrm>
          <a:off x="7077074" y="600075"/>
          <a:ext cx="2724150" cy="3067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can we look at</a:t>
          </a:r>
          <a:r>
            <a:rPr lang="en-US" sz="1100" baseline="0"/>
            <a:t> 2000 instead of 2005? It's just kind of odd pulling from 2005. the numbers is just slightly lower than 2005 I think. </a:t>
          </a:r>
        </a:p>
        <a:p>
          <a:endParaRPr lang="en-US" sz="1100" baseline="0"/>
        </a:p>
        <a:p>
          <a:r>
            <a:rPr lang="en-US" sz="1100" baseline="0"/>
            <a:t>It's a more holistic look at this chart, compared to 5f(iii) which starts at 1940 I think </a:t>
          </a:r>
        </a:p>
      </xdr:txBody>
    </xdr:sp>
    <xdr:clientData/>
  </xdr:twoCellAnchor>
  <xdr:twoCellAnchor editAs="oneCell">
    <xdr:from>
      <xdr:col>10</xdr:col>
      <xdr:colOff>447675</xdr:colOff>
      <xdr:row>18</xdr:row>
      <xdr:rowOff>133350</xdr:rowOff>
    </xdr:from>
    <xdr:to>
      <xdr:col>20</xdr:col>
      <xdr:colOff>48393</xdr:colOff>
      <xdr:row>55</xdr:row>
      <xdr:rowOff>48597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268305-80B3-4237-9478-38045705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3876675"/>
          <a:ext cx="5506218" cy="6963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abSelected="1" zoomScaleNormal="100" workbookViewId="0"/>
  </sheetViews>
  <sheetFormatPr defaultColWidth="8.85546875" defaultRowHeight="15" x14ac:dyDescent="0.25"/>
  <cols>
    <col min="1" max="1" width="15" customWidth="1"/>
    <col min="4" max="4" width="9.42578125" customWidth="1"/>
    <col min="5" max="5" width="20.42578125" bestFit="1" customWidth="1"/>
    <col min="9" max="9" width="6.28515625" customWidth="1"/>
    <col min="10" max="10" width="20.42578125" bestFit="1" customWidth="1"/>
  </cols>
  <sheetData>
    <row r="1" spans="1:9" s="1" customFormat="1" ht="23.25" x14ac:dyDescent="0.35">
      <c r="A1" s="6" t="s">
        <v>127</v>
      </c>
    </row>
    <row r="2" spans="1:9" s="1" customFormat="1" ht="23.25" x14ac:dyDescent="0.35">
      <c r="A2" s="4"/>
    </row>
    <row r="3" spans="1:9" s="1" customFormat="1" ht="23.25" x14ac:dyDescent="0.35">
      <c r="B3" s="5">
        <v>2021</v>
      </c>
      <c r="C3" s="5">
        <v>2000</v>
      </c>
      <c r="E3" s="55"/>
      <c r="F3" s="59">
        <v>2021</v>
      </c>
      <c r="G3" s="59">
        <v>2000</v>
      </c>
    </row>
    <row r="4" spans="1:9" x14ac:dyDescent="0.25">
      <c r="A4" t="s">
        <v>1</v>
      </c>
      <c r="B4" s="2">
        <v>0.23814288483396476</v>
      </c>
      <c r="C4" s="52">
        <v>0.16899999999999998</v>
      </c>
      <c r="D4" s="51"/>
      <c r="E4" s="56" t="s">
        <v>6</v>
      </c>
      <c r="F4" s="57">
        <v>0.28159457673418486</v>
      </c>
      <c r="G4" s="57">
        <v>0.19</v>
      </c>
      <c r="H4" s="2">
        <f>F4-G4</f>
        <v>9.1594576734184863E-2</v>
      </c>
      <c r="I4" s="54">
        <f>H4/G4</f>
        <v>0.48207671965360455</v>
      </c>
    </row>
    <row r="5" spans="1:9" x14ac:dyDescent="0.25">
      <c r="A5" t="s">
        <v>0</v>
      </c>
      <c r="B5" s="2">
        <v>0.24458206771883911</v>
      </c>
      <c r="C5" s="52">
        <v>0.14800000000000002</v>
      </c>
      <c r="D5" s="51"/>
      <c r="E5" s="56" t="s">
        <v>22</v>
      </c>
      <c r="F5" s="57">
        <v>0.30332301550628038</v>
      </c>
      <c r="G5" s="57">
        <v>0.247</v>
      </c>
      <c r="H5" s="2">
        <f>F5-G5</f>
        <v>5.6323015506280383E-2</v>
      </c>
      <c r="I5" s="54">
        <f>H5/G5</f>
        <v>0.22802840285943474</v>
      </c>
    </row>
    <row r="6" spans="1:9" x14ac:dyDescent="0.25">
      <c r="A6" t="s">
        <v>3</v>
      </c>
      <c r="B6" s="2">
        <v>0.25701009265462721</v>
      </c>
      <c r="C6" s="52">
        <v>0.187</v>
      </c>
      <c r="D6" s="51"/>
      <c r="E6" s="58" t="s">
        <v>17</v>
      </c>
      <c r="F6" s="57">
        <v>0.37311636702787809</v>
      </c>
      <c r="G6" s="57">
        <v>0.23499999999999999</v>
      </c>
      <c r="H6" s="2">
        <f>F6-G6</f>
        <v>0.13811636702787811</v>
      </c>
      <c r="I6" s="54">
        <f>H6/G6</f>
        <v>0.58772922139522599</v>
      </c>
    </row>
    <row r="7" spans="1:9" x14ac:dyDescent="0.25">
      <c r="A7" t="s">
        <v>5</v>
      </c>
      <c r="B7" s="2">
        <v>0.26858581527649966</v>
      </c>
      <c r="C7" s="52">
        <v>0.17100000000000001</v>
      </c>
      <c r="D7" s="51"/>
      <c r="E7" s="56" t="s">
        <v>2</v>
      </c>
      <c r="F7" s="57">
        <v>0.30326382139671798</v>
      </c>
      <c r="G7" s="57">
        <v>0.16699999999999998</v>
      </c>
      <c r="H7" s="2">
        <f>F7-G7</f>
        <v>0.136263821396718</v>
      </c>
      <c r="I7" s="54">
        <f>H7/G7</f>
        <v>0.81595102632765282</v>
      </c>
    </row>
    <row r="8" spans="1:9" x14ac:dyDescent="0.25">
      <c r="A8" t="s">
        <v>10</v>
      </c>
      <c r="B8" s="2">
        <v>0.27184722823705143</v>
      </c>
      <c r="C8" s="52">
        <v>0.21899999999999997</v>
      </c>
      <c r="D8" s="51"/>
      <c r="E8" s="58" t="s">
        <v>34</v>
      </c>
      <c r="F8" s="57">
        <v>0.39163553607752005</v>
      </c>
      <c r="G8" s="57">
        <v>0.26600000000000001</v>
      </c>
      <c r="H8" s="2">
        <f>F8-G8</f>
        <v>0.12563553607752004</v>
      </c>
      <c r="I8" s="54">
        <f>H8/G8</f>
        <v>0.47231404540421063</v>
      </c>
    </row>
    <row r="9" spans="1:9" x14ac:dyDescent="0.25">
      <c r="A9" t="s">
        <v>6</v>
      </c>
      <c r="B9" s="2">
        <v>0.28159457673418486</v>
      </c>
      <c r="C9" s="52">
        <v>0.19</v>
      </c>
      <c r="D9" s="51"/>
      <c r="E9" s="58" t="s">
        <v>48</v>
      </c>
      <c r="F9" s="57">
        <v>0.49238996493651044</v>
      </c>
      <c r="G9" s="57">
        <v>0.32700000000000001</v>
      </c>
      <c r="H9" s="2">
        <f>F9-G9</f>
        <v>0.16538996493651043</v>
      </c>
      <c r="I9" s="54">
        <f>H9/G9</f>
        <v>0.50577970928596461</v>
      </c>
    </row>
    <row r="10" spans="1:9" x14ac:dyDescent="0.25">
      <c r="A10" t="s">
        <v>14</v>
      </c>
      <c r="B10" s="2">
        <v>0.29581585382391157</v>
      </c>
      <c r="C10" s="52">
        <v>0.21100000000000002</v>
      </c>
      <c r="D10" s="51"/>
      <c r="E10" s="58" t="s">
        <v>46</v>
      </c>
      <c r="F10" s="57">
        <v>0.43088311964181075</v>
      </c>
      <c r="G10" s="57">
        <v>0.314</v>
      </c>
      <c r="H10" s="2">
        <f>F10-G10</f>
        <v>0.11688311964181075</v>
      </c>
      <c r="I10" s="54">
        <f>H10/G10</f>
        <v>0.37223923452805974</v>
      </c>
    </row>
    <row r="11" spans="1:9" x14ac:dyDescent="0.25">
      <c r="A11" t="s">
        <v>4</v>
      </c>
      <c r="B11" s="2">
        <v>0.29933717618771166</v>
      </c>
      <c r="C11" s="52">
        <v>0.182</v>
      </c>
      <c r="D11" s="51"/>
      <c r="E11" s="56" t="s">
        <v>30</v>
      </c>
      <c r="F11" s="57">
        <v>0.32429834623977666</v>
      </c>
      <c r="G11" s="57">
        <v>0.25</v>
      </c>
      <c r="H11" s="2">
        <f>F11-G11</f>
        <v>7.4298346239776658E-2</v>
      </c>
      <c r="I11" s="54">
        <f>H11/G11</f>
        <v>0.29719338495910663</v>
      </c>
    </row>
    <row r="12" spans="1:9" x14ac:dyDescent="0.25">
      <c r="A12" t="s">
        <v>2</v>
      </c>
      <c r="B12" s="2">
        <v>0.30326382139671798</v>
      </c>
      <c r="C12" s="52">
        <v>0.16699999999999998</v>
      </c>
      <c r="D12" s="51"/>
      <c r="E12" s="58" t="s">
        <v>56</v>
      </c>
      <c r="F12" s="57">
        <v>0.67386019811630271</v>
      </c>
      <c r="G12" s="57">
        <v>0.39100000000000001</v>
      </c>
      <c r="H12" s="2">
        <f>F12-G12</f>
        <v>0.2828601981163027</v>
      </c>
      <c r="I12" s="54">
        <f>H12/G12</f>
        <v>0.72342761666573574</v>
      </c>
    </row>
    <row r="13" spans="1:9" x14ac:dyDescent="0.25">
      <c r="A13" t="s">
        <v>22</v>
      </c>
      <c r="B13" s="2">
        <v>0.30332301550628038</v>
      </c>
      <c r="C13" s="52">
        <v>0.247</v>
      </c>
      <c r="D13" s="51"/>
      <c r="E13" s="58" t="s">
        <v>18</v>
      </c>
      <c r="F13" s="57">
        <v>0.36790226926446434</v>
      </c>
      <c r="G13" s="57">
        <v>0.223</v>
      </c>
      <c r="H13" s="2">
        <f>F13-G13</f>
        <v>0.14490226926446434</v>
      </c>
      <c r="I13" s="54">
        <f>H13/G13</f>
        <v>0.64978596082719431</v>
      </c>
    </row>
    <row r="14" spans="1:9" x14ac:dyDescent="0.25">
      <c r="A14" t="s">
        <v>7</v>
      </c>
      <c r="B14" s="2">
        <v>0.30515114876803079</v>
      </c>
      <c r="C14" s="52">
        <v>0.20300000000000001</v>
      </c>
      <c r="D14" s="51"/>
      <c r="E14" s="56" t="s">
        <v>26</v>
      </c>
      <c r="F14" s="57">
        <v>0.35364341449901787</v>
      </c>
      <c r="G14" s="57">
        <v>0.24299999999999999</v>
      </c>
      <c r="H14" s="2">
        <f>F14-G14</f>
        <v>0.11064341449901788</v>
      </c>
      <c r="I14" s="54">
        <f>H14/G14</f>
        <v>0.4553226934115962</v>
      </c>
    </row>
    <row r="15" spans="1:9" x14ac:dyDescent="0.25">
      <c r="A15" t="s">
        <v>9</v>
      </c>
      <c r="B15" s="2">
        <v>0.31120356382595549</v>
      </c>
      <c r="C15" s="52">
        <v>0.19600000000000001</v>
      </c>
      <c r="D15" s="51"/>
      <c r="E15" s="58" t="s">
        <v>36</v>
      </c>
      <c r="F15" s="57">
        <v>0.3919825092457474</v>
      </c>
      <c r="G15" s="57">
        <v>0.26200000000000001</v>
      </c>
      <c r="H15" s="2">
        <f>F15-G15</f>
        <v>0.12998250924574739</v>
      </c>
      <c r="I15" s="54">
        <f>H15/G15</f>
        <v>0.49611644750285261</v>
      </c>
    </row>
    <row r="16" spans="1:9" x14ac:dyDescent="0.25">
      <c r="A16" t="s">
        <v>20</v>
      </c>
      <c r="B16" s="2">
        <v>0.31384732092377493</v>
      </c>
      <c r="C16" s="52">
        <v>0.21199999999999999</v>
      </c>
      <c r="D16" s="51"/>
      <c r="E16" s="56" t="s">
        <v>11</v>
      </c>
      <c r="F16" s="57">
        <v>0.33992064556937762</v>
      </c>
      <c r="G16" s="57">
        <v>0.217</v>
      </c>
      <c r="H16" s="2">
        <f>F16-G16</f>
        <v>0.12292064556937762</v>
      </c>
      <c r="I16" s="54">
        <f>H16/G16</f>
        <v>0.56645458787731628</v>
      </c>
    </row>
    <row r="17" spans="1:9" x14ac:dyDescent="0.25">
      <c r="A17" t="s">
        <v>23</v>
      </c>
      <c r="B17" s="2">
        <v>0.31391192681093899</v>
      </c>
      <c r="C17" s="52">
        <v>0.215</v>
      </c>
      <c r="D17" s="51"/>
      <c r="E17" s="58" t="s">
        <v>37</v>
      </c>
      <c r="F17" s="57">
        <v>0.42631896118685397</v>
      </c>
      <c r="G17" s="57">
        <v>0.26100000000000001</v>
      </c>
      <c r="H17" s="2">
        <f>F17-G17</f>
        <v>0.16531896118685396</v>
      </c>
      <c r="I17" s="54">
        <f>H17/G17</f>
        <v>0.63340598155882744</v>
      </c>
    </row>
    <row r="18" spans="1:9" x14ac:dyDescent="0.25">
      <c r="A18" t="s">
        <v>21</v>
      </c>
      <c r="B18" s="2">
        <v>0.31503332141479151</v>
      </c>
      <c r="C18" s="52">
        <v>0.22</v>
      </c>
      <c r="D18" s="51"/>
      <c r="E18" s="56" t="s">
        <v>8</v>
      </c>
      <c r="F18" s="57">
        <v>0.33004125210150737</v>
      </c>
      <c r="G18" s="57">
        <v>0.19399999999999998</v>
      </c>
      <c r="H18" s="2">
        <f>F18-G18</f>
        <v>0.13604125210150739</v>
      </c>
      <c r="I18" s="54">
        <f>H18/G18</f>
        <v>0.70124356753354333</v>
      </c>
    </row>
    <row r="19" spans="1:9" x14ac:dyDescent="0.25">
      <c r="A19" t="s">
        <v>30</v>
      </c>
      <c r="B19" s="2">
        <v>0.32429834623977666</v>
      </c>
      <c r="C19" s="52">
        <v>0.25</v>
      </c>
      <c r="D19" s="51"/>
      <c r="E19" s="56" t="s">
        <v>20</v>
      </c>
      <c r="F19" s="57">
        <v>0.31384732092377493</v>
      </c>
      <c r="G19" s="57">
        <v>0.21199999999999999</v>
      </c>
      <c r="H19" s="2">
        <f>F19-G19</f>
        <v>0.10184732092377494</v>
      </c>
      <c r="I19" s="54">
        <f>H19/G19</f>
        <v>0.48041189114988181</v>
      </c>
    </row>
    <row r="20" spans="1:9" x14ac:dyDescent="0.25">
      <c r="A20" t="s">
        <v>12</v>
      </c>
      <c r="B20" s="2">
        <v>0.32558353198075035</v>
      </c>
      <c r="C20" s="52">
        <v>0.23499999999999999</v>
      </c>
      <c r="D20" s="51"/>
      <c r="E20" s="58" t="s">
        <v>35</v>
      </c>
      <c r="F20" s="57">
        <v>0.38757630850103636</v>
      </c>
      <c r="G20" s="57">
        <v>0.25800000000000001</v>
      </c>
      <c r="H20" s="2">
        <f>F20-G20</f>
        <v>0.12957630850103635</v>
      </c>
      <c r="I20" s="54">
        <f>H20/G20</f>
        <v>0.50223375387998581</v>
      </c>
    </row>
    <row r="21" spans="1:9" x14ac:dyDescent="0.25">
      <c r="A21" t="s">
        <v>16</v>
      </c>
      <c r="B21" s="2">
        <v>0.32601092104789964</v>
      </c>
      <c r="C21" s="52">
        <v>0.21600000000000003</v>
      </c>
      <c r="D21" s="51"/>
      <c r="E21" s="56" t="s">
        <v>5</v>
      </c>
      <c r="F21" s="57">
        <v>0.26858581527649966</v>
      </c>
      <c r="G21" s="57">
        <v>0.17100000000000001</v>
      </c>
      <c r="H21" s="2">
        <f>F21-G21</f>
        <v>9.7585815276499649E-2</v>
      </c>
      <c r="I21" s="54">
        <f>H21/G21</f>
        <v>0.5706772823187114</v>
      </c>
    </row>
    <row r="22" spans="1:9" x14ac:dyDescent="0.25">
      <c r="A22" t="s">
        <v>13</v>
      </c>
      <c r="B22" s="2">
        <v>0.32785214362992376</v>
      </c>
      <c r="C22" s="52">
        <v>0.20399999999999999</v>
      </c>
      <c r="D22" s="51"/>
      <c r="E22" s="56" t="s">
        <v>3</v>
      </c>
      <c r="F22" s="57">
        <v>0.25701009265462721</v>
      </c>
      <c r="G22" s="57">
        <v>0.187</v>
      </c>
      <c r="H22" s="2">
        <f>F22-G22</f>
        <v>7.001009265462721E-2</v>
      </c>
      <c r="I22" s="54">
        <f>H22/G22</f>
        <v>0.37438552221725779</v>
      </c>
    </row>
    <row r="23" spans="1:9" x14ac:dyDescent="0.25">
      <c r="A23" t="s">
        <v>24</v>
      </c>
      <c r="B23" s="2">
        <v>0.32886854660297127</v>
      </c>
      <c r="C23" s="52">
        <v>0.22399999999999998</v>
      </c>
      <c r="D23" s="51"/>
      <c r="E23" s="56" t="s">
        <v>27</v>
      </c>
      <c r="F23" s="57">
        <v>0.34209604263085347</v>
      </c>
      <c r="G23" s="57">
        <v>0.22899999999999998</v>
      </c>
      <c r="H23" s="2">
        <f>F23-G23</f>
        <v>0.11309604263085349</v>
      </c>
      <c r="I23" s="54">
        <f>H23/G23</f>
        <v>0.49386918179412009</v>
      </c>
    </row>
    <row r="24" spans="1:9" x14ac:dyDescent="0.25">
      <c r="A24" t="s">
        <v>8</v>
      </c>
      <c r="B24" s="2">
        <v>0.33004125210150737</v>
      </c>
      <c r="C24" s="52">
        <v>0.19399999999999998</v>
      </c>
      <c r="D24" s="51"/>
      <c r="E24" s="58" t="s">
        <v>47</v>
      </c>
      <c r="F24" s="57">
        <v>0.49664632349499288</v>
      </c>
      <c r="G24" s="57">
        <v>0.314</v>
      </c>
      <c r="H24" s="2">
        <f>F24-G24</f>
        <v>0.18264632349499288</v>
      </c>
      <c r="I24" s="54">
        <f>H24/G24</f>
        <v>0.58167618947449962</v>
      </c>
    </row>
    <row r="25" spans="1:9" x14ac:dyDescent="0.25">
      <c r="A25" t="s">
        <v>11</v>
      </c>
      <c r="B25" s="2">
        <v>0.33992064556937762</v>
      </c>
      <c r="C25" s="52">
        <v>0.217</v>
      </c>
      <c r="D25" s="51"/>
      <c r="E25" s="58" t="s">
        <v>49</v>
      </c>
      <c r="F25" s="57">
        <v>0.51671950226044727</v>
      </c>
      <c r="G25" s="57">
        <v>0.33200000000000002</v>
      </c>
      <c r="H25" s="2">
        <f>F25-G25</f>
        <v>0.18471950226044725</v>
      </c>
      <c r="I25" s="54">
        <f>H25/G25</f>
        <v>0.55638404295315436</v>
      </c>
    </row>
    <row r="26" spans="1:9" x14ac:dyDescent="0.25">
      <c r="A26" t="s">
        <v>27</v>
      </c>
      <c r="B26" s="2">
        <v>0.34209604263085347</v>
      </c>
      <c r="C26" s="52">
        <v>0.22899999999999998</v>
      </c>
      <c r="D26" s="51"/>
      <c r="E26" s="58" t="s">
        <v>15</v>
      </c>
      <c r="F26" s="57">
        <v>0.35625274438159643</v>
      </c>
      <c r="G26" s="57">
        <v>0.218</v>
      </c>
      <c r="H26" s="2">
        <f>F26-G26</f>
        <v>0.13825274438159643</v>
      </c>
      <c r="I26" s="54">
        <f>H26/G26</f>
        <v>0.6341869008330111</v>
      </c>
    </row>
    <row r="27" spans="1:9" x14ac:dyDescent="0.25">
      <c r="A27" t="s">
        <v>26</v>
      </c>
      <c r="B27" s="2">
        <v>0.35364341449901787</v>
      </c>
      <c r="C27" s="52">
        <v>0.24299999999999999</v>
      </c>
      <c r="D27" s="51"/>
      <c r="E27" s="58" t="s">
        <v>39</v>
      </c>
      <c r="F27" s="57">
        <v>0.38997988596976296</v>
      </c>
      <c r="G27" s="57">
        <v>0.27399999999999997</v>
      </c>
      <c r="H27" s="2">
        <f>F27-G27</f>
        <v>0.115979885969763</v>
      </c>
      <c r="I27" s="54">
        <f>H27/G27</f>
        <v>0.42328425536409858</v>
      </c>
    </row>
    <row r="28" spans="1:9" x14ac:dyDescent="0.25">
      <c r="A28" t="s">
        <v>25</v>
      </c>
      <c r="B28" s="2">
        <v>0.35546468628255923</v>
      </c>
      <c r="C28" s="52">
        <v>0.22500000000000001</v>
      </c>
      <c r="D28" s="51"/>
      <c r="E28" s="56" t="s">
        <v>1</v>
      </c>
      <c r="F28" s="57">
        <v>0.23814288483396476</v>
      </c>
      <c r="G28" s="57">
        <v>0.16899999999999998</v>
      </c>
      <c r="H28" s="2">
        <f>F28-G28</f>
        <v>6.9142884833964774E-2</v>
      </c>
      <c r="I28" s="54">
        <f>H28/G28</f>
        <v>0.4091294960589632</v>
      </c>
    </row>
    <row r="29" spans="1:9" x14ac:dyDescent="0.25">
      <c r="A29" t="s">
        <v>15</v>
      </c>
      <c r="B29" s="2">
        <v>0.35625274438159643</v>
      </c>
      <c r="C29" s="52">
        <v>0.218</v>
      </c>
      <c r="D29" s="51"/>
      <c r="E29" s="56" t="s">
        <v>16</v>
      </c>
      <c r="F29" s="57">
        <v>0.32601092104789964</v>
      </c>
      <c r="G29" s="57">
        <v>0.21600000000000003</v>
      </c>
      <c r="H29" s="2">
        <f>F29-G29</f>
        <v>0.11001092104789961</v>
      </c>
      <c r="I29" s="54">
        <f>H29/G29</f>
        <v>0.50930981966620181</v>
      </c>
    </row>
    <row r="30" spans="1:9" x14ac:dyDescent="0.25">
      <c r="A30" t="s">
        <v>18</v>
      </c>
      <c r="B30" s="2">
        <v>0.36790226926446434</v>
      </c>
      <c r="C30" s="52">
        <v>0.223</v>
      </c>
      <c r="D30" s="51"/>
      <c r="E30" s="58" t="s">
        <v>29</v>
      </c>
      <c r="F30" s="57">
        <v>0.37138500195856744</v>
      </c>
      <c r="G30" s="57">
        <v>0.24399999999999999</v>
      </c>
      <c r="H30" s="2">
        <f>F30-G30</f>
        <v>0.12738500195856745</v>
      </c>
      <c r="I30" s="54">
        <f>H30/G30</f>
        <v>0.52206968015806332</v>
      </c>
    </row>
    <row r="31" spans="1:9" x14ac:dyDescent="0.25">
      <c r="A31" t="s">
        <v>19</v>
      </c>
      <c r="B31" s="2">
        <v>0.36924376512581808</v>
      </c>
      <c r="C31" s="52">
        <v>0.23199999999999998</v>
      </c>
      <c r="D31" s="51"/>
      <c r="E31" s="58" t="s">
        <v>31</v>
      </c>
      <c r="F31" s="57">
        <v>0.38793784608591864</v>
      </c>
      <c r="G31" s="57">
        <v>0.23699999999999999</v>
      </c>
      <c r="H31" s="2">
        <f>F31-G31</f>
        <v>0.15093784608591865</v>
      </c>
      <c r="I31" s="54">
        <f>H31/G31</f>
        <v>0.63686854888573274</v>
      </c>
    </row>
    <row r="32" spans="1:9" x14ac:dyDescent="0.25">
      <c r="A32" t="s">
        <v>29</v>
      </c>
      <c r="B32" s="2">
        <v>0.37138500195856744</v>
      </c>
      <c r="C32" s="52">
        <v>0.24399999999999999</v>
      </c>
      <c r="D32" s="51"/>
      <c r="E32" s="56" t="s">
        <v>4</v>
      </c>
      <c r="F32" s="57">
        <v>0.29933717618771166</v>
      </c>
      <c r="G32" s="57">
        <v>0.182</v>
      </c>
      <c r="H32" s="2">
        <f>F32-G32</f>
        <v>0.11733717618771167</v>
      </c>
      <c r="I32" s="54">
        <f>H32/G32</f>
        <v>0.644709759273141</v>
      </c>
    </row>
    <row r="33" spans="1:10" x14ac:dyDescent="0.25">
      <c r="A33" t="s">
        <v>17</v>
      </c>
      <c r="B33" s="2">
        <v>0.37311636702787809</v>
      </c>
      <c r="C33" s="52">
        <v>0.23499999999999999</v>
      </c>
      <c r="D33" s="51"/>
      <c r="E33" s="58" t="s">
        <v>43</v>
      </c>
      <c r="F33" s="57">
        <v>0.41394262453963948</v>
      </c>
      <c r="G33" s="57">
        <v>0.28699999999999998</v>
      </c>
      <c r="H33" s="2">
        <f>F33-G33</f>
        <v>0.1269426245396395</v>
      </c>
      <c r="I33" s="54">
        <f>H33/G33</f>
        <v>0.44230879630536418</v>
      </c>
    </row>
    <row r="34" spans="1:10" x14ac:dyDescent="0.25">
      <c r="A34" t="s">
        <v>50</v>
      </c>
      <c r="B34" s="2">
        <v>0.37864874907267521</v>
      </c>
      <c r="C34" s="52">
        <v>0.24399999999999999</v>
      </c>
      <c r="D34" s="51"/>
      <c r="E34" s="58" t="s">
        <v>45</v>
      </c>
      <c r="F34" s="57">
        <v>0.48801500762334898</v>
      </c>
      <c r="G34" s="57">
        <v>0.29799999999999999</v>
      </c>
      <c r="H34" s="2">
        <f>F34-G34</f>
        <v>0.190015007623349</v>
      </c>
      <c r="I34" s="54">
        <f>H34/G34</f>
        <v>0.63763425376962757</v>
      </c>
      <c r="J34" s="3"/>
    </row>
    <row r="35" spans="1:10" x14ac:dyDescent="0.25">
      <c r="A35" t="s">
        <v>28</v>
      </c>
      <c r="B35" s="2">
        <v>0.38585847050896438</v>
      </c>
      <c r="C35" s="52">
        <v>0.22399999999999998</v>
      </c>
      <c r="D35" s="51"/>
      <c r="E35" s="56" t="s">
        <v>12</v>
      </c>
      <c r="F35" s="57">
        <v>0.32558353198075035</v>
      </c>
      <c r="G35" s="57">
        <v>0.23499999999999999</v>
      </c>
      <c r="H35" s="2">
        <f>F35-G35</f>
        <v>9.0583531980750365E-2</v>
      </c>
      <c r="I35" s="54">
        <f>H35/G35</f>
        <v>0.38546183821595903</v>
      </c>
    </row>
    <row r="36" spans="1:10" x14ac:dyDescent="0.25">
      <c r="A36" t="s">
        <v>35</v>
      </c>
      <c r="B36" s="2">
        <v>0.38757630850103636</v>
      </c>
      <c r="C36" s="52">
        <v>0.25800000000000001</v>
      </c>
      <c r="D36" s="51"/>
      <c r="E36" s="58" t="s">
        <v>41</v>
      </c>
      <c r="F36" s="57">
        <v>0.43405338649898617</v>
      </c>
      <c r="G36" s="57">
        <v>0.27399999999999997</v>
      </c>
      <c r="H36" s="2">
        <f>F36-G36</f>
        <v>0.16005338649898621</v>
      </c>
      <c r="I36" s="54">
        <f>H36/G36</f>
        <v>0.58413644707659207</v>
      </c>
    </row>
    <row r="37" spans="1:10" x14ac:dyDescent="0.25">
      <c r="A37" t="s">
        <v>31</v>
      </c>
      <c r="B37" s="2">
        <v>0.38793784608591864</v>
      </c>
      <c r="C37" s="52">
        <v>0.23699999999999999</v>
      </c>
      <c r="D37" s="51"/>
      <c r="E37" s="58" t="s">
        <v>25</v>
      </c>
      <c r="F37" s="57">
        <v>0.35546468628255923</v>
      </c>
      <c r="G37" s="57">
        <v>0.22500000000000001</v>
      </c>
      <c r="H37" s="2">
        <f>F37-G37</f>
        <v>0.13046468628255922</v>
      </c>
      <c r="I37" s="54">
        <f>H37/G37</f>
        <v>0.57984305014470761</v>
      </c>
    </row>
    <row r="38" spans="1:10" x14ac:dyDescent="0.25">
      <c r="A38" t="s">
        <v>39</v>
      </c>
      <c r="B38" s="2">
        <v>0.38997988596976296</v>
      </c>
      <c r="C38" s="52">
        <v>0.27399999999999997</v>
      </c>
      <c r="D38" s="51"/>
      <c r="E38" s="56" t="s">
        <v>21</v>
      </c>
      <c r="F38" s="57">
        <v>0.31503332141479151</v>
      </c>
      <c r="G38" s="57">
        <v>0.22</v>
      </c>
      <c r="H38" s="2">
        <f>F38-G38</f>
        <v>9.5033321414791511E-2</v>
      </c>
      <c r="I38" s="54">
        <f>H38/G38</f>
        <v>0.43196964279450689</v>
      </c>
    </row>
    <row r="39" spans="1:10" x14ac:dyDescent="0.25">
      <c r="A39" t="s">
        <v>34</v>
      </c>
      <c r="B39" s="2">
        <v>0.39163553607752005</v>
      </c>
      <c r="C39" s="52">
        <v>0.26600000000000001</v>
      </c>
      <c r="D39" s="51"/>
      <c r="E39" s="56" t="s">
        <v>14</v>
      </c>
      <c r="F39" s="57">
        <v>0.29581585382391157</v>
      </c>
      <c r="G39" s="57">
        <v>0.21100000000000002</v>
      </c>
      <c r="H39" s="2">
        <f>F39-G39</f>
        <v>8.4815853823911547E-2</v>
      </c>
      <c r="I39" s="54">
        <f>H39/G39</f>
        <v>0.40197087120337222</v>
      </c>
    </row>
    <row r="40" spans="1:10" x14ac:dyDescent="0.25">
      <c r="A40" t="s">
        <v>36</v>
      </c>
      <c r="B40" s="2">
        <v>0.3919825092457474</v>
      </c>
      <c r="C40" s="52">
        <v>0.26200000000000001</v>
      </c>
      <c r="D40" s="51"/>
      <c r="E40" s="56" t="s">
        <v>7</v>
      </c>
      <c r="F40" s="57">
        <v>0.30515114876803079</v>
      </c>
      <c r="G40" s="57">
        <v>0.20300000000000001</v>
      </c>
      <c r="H40" s="2">
        <f>F40-G40</f>
        <v>0.10215114876803078</v>
      </c>
      <c r="I40" s="54">
        <f>H40/G40</f>
        <v>0.5032076293991663</v>
      </c>
    </row>
    <row r="41" spans="1:10" x14ac:dyDescent="0.25">
      <c r="A41" t="s">
        <v>40</v>
      </c>
      <c r="B41" s="2">
        <v>0.39700716378385653</v>
      </c>
      <c r="C41" s="52">
        <v>0.27699999999999997</v>
      </c>
      <c r="D41" s="51"/>
      <c r="E41" s="58" t="s">
        <v>33</v>
      </c>
      <c r="F41" s="57">
        <v>0.41507460679186858</v>
      </c>
      <c r="G41" s="57">
        <v>0.251</v>
      </c>
      <c r="H41" s="2">
        <f>F41-G41</f>
        <v>0.16407460679186858</v>
      </c>
      <c r="I41" s="54">
        <f>H41/G41</f>
        <v>0.65368369239788282</v>
      </c>
    </row>
    <row r="42" spans="1:10" x14ac:dyDescent="0.25">
      <c r="A42" t="s">
        <v>32</v>
      </c>
      <c r="B42" s="2">
        <v>0.39924813575697776</v>
      </c>
      <c r="C42" s="52">
        <v>0.26100000000000001</v>
      </c>
      <c r="D42" s="51"/>
      <c r="E42" s="58" t="s">
        <v>28</v>
      </c>
      <c r="F42" s="57">
        <v>0.38585847050896438</v>
      </c>
      <c r="G42" s="57">
        <v>0.22399999999999998</v>
      </c>
      <c r="H42" s="2">
        <f>F42-G42</f>
        <v>0.1618584705089644</v>
      </c>
      <c r="I42" s="54">
        <f>H42/G42</f>
        <v>0.7225824576293054</v>
      </c>
    </row>
    <row r="43" spans="1:10" x14ac:dyDescent="0.25">
      <c r="A43" t="s">
        <v>43</v>
      </c>
      <c r="B43" s="2">
        <v>0.41394262453963948</v>
      </c>
      <c r="C43" s="52">
        <v>0.28699999999999998</v>
      </c>
      <c r="D43" s="51"/>
      <c r="E43" s="58" t="s">
        <v>38</v>
      </c>
      <c r="F43" s="57">
        <v>0.4806882339438302</v>
      </c>
      <c r="G43" s="57">
        <v>0.25600000000000001</v>
      </c>
      <c r="H43" s="2">
        <f>F43-G43</f>
        <v>0.2246882339438302</v>
      </c>
      <c r="I43" s="54">
        <f>H43/G43</f>
        <v>0.87768841384308671</v>
      </c>
    </row>
    <row r="44" spans="1:10" x14ac:dyDescent="0.25">
      <c r="A44" t="s">
        <v>33</v>
      </c>
      <c r="B44" s="2">
        <v>0.41507460679186858</v>
      </c>
      <c r="C44" s="53">
        <v>0.251</v>
      </c>
      <c r="D44" s="51"/>
      <c r="E44" s="56" t="s">
        <v>13</v>
      </c>
      <c r="F44" s="57">
        <v>0.32785214362992376</v>
      </c>
      <c r="G44" s="57">
        <v>0.20399999999999999</v>
      </c>
      <c r="H44" s="2">
        <f>F44-G44</f>
        <v>0.12385214362992378</v>
      </c>
      <c r="I44" s="54">
        <f>H44/G44</f>
        <v>0.60711835112707735</v>
      </c>
    </row>
    <row r="45" spans="1:10" x14ac:dyDescent="0.25">
      <c r="A45" t="s">
        <v>37</v>
      </c>
      <c r="B45" s="2">
        <v>0.42631896118685397</v>
      </c>
      <c r="C45" s="52">
        <v>0.26100000000000001</v>
      </c>
      <c r="D45" s="51"/>
      <c r="E45" s="56" t="s">
        <v>23</v>
      </c>
      <c r="F45" s="57">
        <v>0.31391192681093899</v>
      </c>
      <c r="G45" s="57">
        <v>0.215</v>
      </c>
      <c r="H45" s="2">
        <f>F45-G45</f>
        <v>9.8911926810938994E-2</v>
      </c>
      <c r="I45" s="54">
        <f>H45/G45</f>
        <v>0.46005547353925114</v>
      </c>
    </row>
    <row r="46" spans="1:10" x14ac:dyDescent="0.25">
      <c r="A46" t="s">
        <v>46</v>
      </c>
      <c r="B46" s="2">
        <v>0.43088311964181075</v>
      </c>
      <c r="C46" s="52">
        <v>0.314</v>
      </c>
      <c r="D46" s="51"/>
      <c r="E46" s="56" t="s">
        <v>9</v>
      </c>
      <c r="F46" s="57">
        <v>0.31120356382595549</v>
      </c>
      <c r="G46" s="57">
        <v>0.19600000000000001</v>
      </c>
      <c r="H46" s="2">
        <f>F46-G46</f>
        <v>0.11520356382595548</v>
      </c>
      <c r="I46" s="54">
        <f>H46/G46</f>
        <v>0.58777328482630342</v>
      </c>
    </row>
    <row r="47" spans="1:10" x14ac:dyDescent="0.25">
      <c r="A47" t="s">
        <v>41</v>
      </c>
      <c r="B47" s="2">
        <v>0.43405338649898617</v>
      </c>
      <c r="C47" s="52">
        <v>0.27399999999999997</v>
      </c>
      <c r="D47" s="51"/>
      <c r="E47" s="58" t="s">
        <v>19</v>
      </c>
      <c r="F47" s="57">
        <v>0.36924376512581808</v>
      </c>
      <c r="G47" s="57">
        <v>0.23199999999999998</v>
      </c>
      <c r="H47" s="2">
        <f>F47-G47</f>
        <v>0.1372437651258181</v>
      </c>
      <c r="I47" s="54">
        <f>H47/G47</f>
        <v>0.59156795312852628</v>
      </c>
    </row>
    <row r="48" spans="1:10" x14ac:dyDescent="0.25">
      <c r="A48" t="s">
        <v>42</v>
      </c>
      <c r="B48" s="2">
        <v>0.45693411835489278</v>
      </c>
      <c r="C48" s="52">
        <v>0.29399999999999998</v>
      </c>
      <c r="D48" s="51"/>
      <c r="E48" s="60" t="s">
        <v>50</v>
      </c>
      <c r="F48" s="61">
        <v>0.37864874907267521</v>
      </c>
      <c r="G48" s="61">
        <v>0.24399999999999999</v>
      </c>
      <c r="H48" s="2">
        <f>F48-G48</f>
        <v>0.13464874907267521</v>
      </c>
      <c r="I48" s="54">
        <f>H48/G48</f>
        <v>0.55183913554375086</v>
      </c>
    </row>
    <row r="49" spans="1:9" x14ac:dyDescent="0.25">
      <c r="A49" t="s">
        <v>44</v>
      </c>
      <c r="B49" s="2">
        <v>0.47427026922030335</v>
      </c>
      <c r="C49" s="52">
        <v>0.29499999999999998</v>
      </c>
      <c r="D49" s="51"/>
      <c r="E49" s="58" t="s">
        <v>32</v>
      </c>
      <c r="F49" s="57">
        <v>0.39924813575697776</v>
      </c>
      <c r="G49" s="57">
        <v>0.26100000000000001</v>
      </c>
      <c r="H49" s="2">
        <f>F49-G49</f>
        <v>0.13824813575697775</v>
      </c>
      <c r="I49" s="54">
        <f>H49/G49</f>
        <v>0.52968634389646652</v>
      </c>
    </row>
    <row r="50" spans="1:9" x14ac:dyDescent="0.25">
      <c r="A50" t="s">
        <v>38</v>
      </c>
      <c r="B50" s="2">
        <v>0.4806882339438302</v>
      </c>
      <c r="C50" s="52">
        <v>0.25600000000000001</v>
      </c>
      <c r="D50" s="51"/>
      <c r="E50" s="58" t="s">
        <v>42</v>
      </c>
      <c r="F50" s="57">
        <v>0.45693411835489278</v>
      </c>
      <c r="G50" s="57">
        <v>0.29399999999999998</v>
      </c>
      <c r="H50" s="2">
        <f>F50-G50</f>
        <v>0.1629341183548928</v>
      </c>
      <c r="I50" s="54">
        <f>H50/G50</f>
        <v>0.55419768147922721</v>
      </c>
    </row>
    <row r="51" spans="1:9" x14ac:dyDescent="0.25">
      <c r="A51" t="s">
        <v>45</v>
      </c>
      <c r="B51" s="2">
        <v>0.48801500762334898</v>
      </c>
      <c r="C51" s="52">
        <v>0.29799999999999999</v>
      </c>
      <c r="D51" s="51"/>
      <c r="E51" s="58" t="s">
        <v>44</v>
      </c>
      <c r="F51" s="57">
        <v>0.47427026922030335</v>
      </c>
      <c r="G51" s="57">
        <v>0.29499999999999998</v>
      </c>
      <c r="H51" s="2">
        <f>F51-G51</f>
        <v>0.17927026922030337</v>
      </c>
      <c r="I51" s="54">
        <f>H51/G51</f>
        <v>0.60769582786543519</v>
      </c>
    </row>
    <row r="52" spans="1:9" x14ac:dyDescent="0.25">
      <c r="A52" t="s">
        <v>48</v>
      </c>
      <c r="B52" s="2">
        <v>0.49238996493651044</v>
      </c>
      <c r="C52" s="52">
        <v>0.32700000000000001</v>
      </c>
      <c r="D52" s="51"/>
      <c r="E52" s="58" t="s">
        <v>40</v>
      </c>
      <c r="F52" s="57">
        <v>0.39700716378385653</v>
      </c>
      <c r="G52" s="57">
        <v>0.27699999999999997</v>
      </c>
      <c r="H52" s="2">
        <f>F52-G52</f>
        <v>0.12000716378385656</v>
      </c>
      <c r="I52" s="54">
        <f>H52/G52</f>
        <v>0.43323885842547499</v>
      </c>
    </row>
    <row r="53" spans="1:9" x14ac:dyDescent="0.25">
      <c r="A53" t="s">
        <v>47</v>
      </c>
      <c r="B53" s="2">
        <v>0.49664632349499288</v>
      </c>
      <c r="C53" s="52">
        <v>0.314</v>
      </c>
      <c r="D53" s="51"/>
      <c r="E53" s="56" t="s">
        <v>0</v>
      </c>
      <c r="F53" s="57">
        <v>0.24458206771883911</v>
      </c>
      <c r="G53" s="57">
        <v>0.14800000000000002</v>
      </c>
      <c r="H53" s="2">
        <f>F53-G53</f>
        <v>9.6582067718839093E-2</v>
      </c>
      <c r="I53" s="54">
        <f>H53/G53</f>
        <v>0.65258153864080459</v>
      </c>
    </row>
    <row r="54" spans="1:9" x14ac:dyDescent="0.25">
      <c r="A54" t="s">
        <v>49</v>
      </c>
      <c r="B54" s="2">
        <v>0.51671950226044727</v>
      </c>
      <c r="C54" s="52">
        <v>0.33200000000000002</v>
      </c>
      <c r="D54" s="51"/>
      <c r="E54" s="56" t="s">
        <v>24</v>
      </c>
      <c r="F54" s="57">
        <v>0.32886854660297127</v>
      </c>
      <c r="G54" s="57">
        <v>0.22399999999999998</v>
      </c>
      <c r="H54" s="2">
        <f>F54-G54</f>
        <v>0.10486854660297129</v>
      </c>
      <c r="I54" s="54">
        <f>H54/G54</f>
        <v>0.46816315447755047</v>
      </c>
    </row>
    <row r="55" spans="1:9" x14ac:dyDescent="0.25">
      <c r="A55" t="s">
        <v>56</v>
      </c>
      <c r="B55" s="2">
        <v>0.67386019811630271</v>
      </c>
      <c r="C55" s="52">
        <v>0.39100000000000001</v>
      </c>
      <c r="D55" s="51"/>
      <c r="E55" s="56" t="s">
        <v>10</v>
      </c>
      <c r="F55" s="57">
        <v>0.27184722823705143</v>
      </c>
      <c r="G55" s="57">
        <v>0.21899999999999997</v>
      </c>
      <c r="H55" s="2">
        <f>F55-G55</f>
        <v>5.2847228237051458E-2</v>
      </c>
      <c r="I55" s="54">
        <f>H55/G55</f>
        <v>0.24131154446142222</v>
      </c>
    </row>
    <row r="56" spans="1:9" x14ac:dyDescent="0.25">
      <c r="D56" s="51"/>
      <c r="F56" s="54"/>
      <c r="G56" s="54"/>
    </row>
    <row r="57" spans="1:9" x14ac:dyDescent="0.25">
      <c r="F57" s="54"/>
      <c r="G57" s="54"/>
    </row>
  </sheetData>
  <sortState xmlns:xlrd2="http://schemas.microsoft.com/office/spreadsheetml/2017/richdata2" ref="A4:C55">
    <sortCondition ref="B4:B5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7F22-F109-40C9-862B-392D5BF2068D}">
  <sheetPr>
    <tabColor rgb="FFFFFF00"/>
  </sheetPr>
  <dimension ref="A2:L61"/>
  <sheetViews>
    <sheetView workbookViewId="0">
      <selection activeCell="O29" sqref="O29"/>
    </sheetView>
  </sheetViews>
  <sheetFormatPr defaultRowHeight="15" x14ac:dyDescent="0.25"/>
  <sheetData>
    <row r="2" spans="1:12" x14ac:dyDescent="0.25">
      <c r="A2" s="7" t="s">
        <v>51</v>
      </c>
    </row>
    <row r="3" spans="1:12" x14ac:dyDescent="0.25">
      <c r="A3" t="s">
        <v>52</v>
      </c>
    </row>
    <row r="4" spans="1:12" x14ac:dyDescent="0.25">
      <c r="A4" s="8" t="s">
        <v>53</v>
      </c>
    </row>
    <row r="5" spans="1:12" x14ac:dyDescent="0.25">
      <c r="A5" s="8" t="s">
        <v>54</v>
      </c>
    </row>
    <row r="8" spans="1:12" x14ac:dyDescent="0.25">
      <c r="A8" t="s">
        <v>55</v>
      </c>
    </row>
    <row r="9" spans="1:12" x14ac:dyDescent="0.25">
      <c r="B9">
        <v>2021</v>
      </c>
      <c r="G9">
        <v>2000</v>
      </c>
      <c r="K9">
        <v>2021</v>
      </c>
      <c r="L9">
        <v>2000</v>
      </c>
    </row>
    <row r="10" spans="1:12" x14ac:dyDescent="0.25">
      <c r="A10" t="s">
        <v>6</v>
      </c>
      <c r="B10">
        <v>0.28159457673418486</v>
      </c>
      <c r="F10" t="s">
        <v>6</v>
      </c>
      <c r="G10">
        <v>19</v>
      </c>
      <c r="H10">
        <f>SUM(G10/100)</f>
        <v>0.19</v>
      </c>
      <c r="J10" t="s">
        <v>1</v>
      </c>
      <c r="K10" s="54">
        <v>0.23814288483396476</v>
      </c>
      <c r="L10" s="54">
        <v>0.16899999999999998</v>
      </c>
    </row>
    <row r="11" spans="1:12" x14ac:dyDescent="0.25">
      <c r="A11" t="s">
        <v>22</v>
      </c>
      <c r="B11">
        <v>0.30332301550628038</v>
      </c>
      <c r="F11" t="s">
        <v>22</v>
      </c>
      <c r="G11">
        <v>24.7</v>
      </c>
      <c r="H11">
        <f t="shared" ref="H11:H61" si="0">SUM(G11/100)</f>
        <v>0.247</v>
      </c>
      <c r="J11" t="s">
        <v>0</v>
      </c>
      <c r="K11" s="54">
        <v>0.24458206771883911</v>
      </c>
      <c r="L11" s="54">
        <v>0.14800000000000002</v>
      </c>
    </row>
    <row r="12" spans="1:12" x14ac:dyDescent="0.25">
      <c r="A12" t="s">
        <v>17</v>
      </c>
      <c r="B12">
        <v>0.37311636702787809</v>
      </c>
      <c r="F12" t="s">
        <v>17</v>
      </c>
      <c r="G12">
        <v>23.5</v>
      </c>
      <c r="H12">
        <f t="shared" si="0"/>
        <v>0.23499999999999999</v>
      </c>
      <c r="J12" t="s">
        <v>3</v>
      </c>
      <c r="K12" s="54">
        <v>0.25701009265462721</v>
      </c>
      <c r="L12" s="54">
        <v>0.187</v>
      </c>
    </row>
    <row r="13" spans="1:12" x14ac:dyDescent="0.25">
      <c r="A13" t="s">
        <v>2</v>
      </c>
      <c r="B13">
        <v>0.30326382139671798</v>
      </c>
      <c r="F13" t="s">
        <v>2</v>
      </c>
      <c r="G13">
        <v>16.7</v>
      </c>
      <c r="H13">
        <f t="shared" si="0"/>
        <v>0.16699999999999998</v>
      </c>
      <c r="J13" t="s">
        <v>5</v>
      </c>
      <c r="K13" s="54">
        <v>0.26858581527649966</v>
      </c>
      <c r="L13" s="54">
        <v>0.17100000000000001</v>
      </c>
    </row>
    <row r="14" spans="1:12" x14ac:dyDescent="0.25">
      <c r="A14" t="s">
        <v>34</v>
      </c>
      <c r="B14">
        <v>0.39163553607752005</v>
      </c>
      <c r="F14" t="s">
        <v>34</v>
      </c>
      <c r="G14">
        <v>26.6</v>
      </c>
      <c r="H14">
        <f t="shared" si="0"/>
        <v>0.26600000000000001</v>
      </c>
      <c r="J14" t="s">
        <v>10</v>
      </c>
      <c r="K14" s="54">
        <v>0.27184722823705143</v>
      </c>
      <c r="L14" s="54">
        <v>0.21899999999999997</v>
      </c>
    </row>
    <row r="15" spans="1:12" x14ac:dyDescent="0.25">
      <c r="A15" t="s">
        <v>48</v>
      </c>
      <c r="B15">
        <v>0.49238996493651044</v>
      </c>
      <c r="F15" t="s">
        <v>48</v>
      </c>
      <c r="G15">
        <v>32.700000000000003</v>
      </c>
      <c r="H15">
        <f t="shared" si="0"/>
        <v>0.32700000000000001</v>
      </c>
      <c r="J15" t="s">
        <v>6</v>
      </c>
      <c r="K15" s="54">
        <v>0.28159457673418486</v>
      </c>
      <c r="L15" s="54">
        <v>0.19</v>
      </c>
    </row>
    <row r="16" spans="1:12" x14ac:dyDescent="0.25">
      <c r="A16" t="s">
        <v>46</v>
      </c>
      <c r="B16">
        <v>0.43088311964181075</v>
      </c>
      <c r="F16" t="s">
        <v>46</v>
      </c>
      <c r="G16">
        <v>31.4</v>
      </c>
      <c r="H16">
        <f t="shared" si="0"/>
        <v>0.314</v>
      </c>
      <c r="J16" t="s">
        <v>14</v>
      </c>
      <c r="K16" s="54">
        <v>0.29581585382391157</v>
      </c>
      <c r="L16" s="54">
        <v>0.21100000000000002</v>
      </c>
    </row>
    <row r="17" spans="1:12" x14ac:dyDescent="0.25">
      <c r="A17" t="s">
        <v>30</v>
      </c>
      <c r="B17">
        <v>0.32429834623977666</v>
      </c>
      <c r="F17" t="s">
        <v>30</v>
      </c>
      <c r="G17">
        <v>25</v>
      </c>
      <c r="H17">
        <f t="shared" si="0"/>
        <v>0.25</v>
      </c>
      <c r="J17" t="s">
        <v>4</v>
      </c>
      <c r="K17" s="54">
        <v>0.29933717618771166</v>
      </c>
      <c r="L17" s="54">
        <v>0.182</v>
      </c>
    </row>
    <row r="18" spans="1:12" x14ac:dyDescent="0.25">
      <c r="A18" t="s">
        <v>56</v>
      </c>
      <c r="B18">
        <v>0.67386019811630271</v>
      </c>
      <c r="F18" t="s">
        <v>56</v>
      </c>
      <c r="G18">
        <v>39.1</v>
      </c>
      <c r="H18">
        <f t="shared" si="0"/>
        <v>0.39100000000000001</v>
      </c>
      <c r="J18" t="s">
        <v>2</v>
      </c>
      <c r="K18" s="54">
        <v>0.30326382139671798</v>
      </c>
      <c r="L18" s="54">
        <v>0.16699999999999998</v>
      </c>
    </row>
    <row r="19" spans="1:12" x14ac:dyDescent="0.25">
      <c r="A19" t="s">
        <v>18</v>
      </c>
      <c r="B19">
        <v>0.36790226926446434</v>
      </c>
      <c r="F19" t="s">
        <v>18</v>
      </c>
      <c r="G19">
        <v>22.3</v>
      </c>
      <c r="H19">
        <f t="shared" si="0"/>
        <v>0.223</v>
      </c>
      <c r="J19" t="s">
        <v>22</v>
      </c>
      <c r="K19" s="54">
        <v>0.30332301550628038</v>
      </c>
      <c r="L19" s="54">
        <v>0.247</v>
      </c>
    </row>
    <row r="20" spans="1:12" x14ac:dyDescent="0.25">
      <c r="A20" t="s">
        <v>26</v>
      </c>
      <c r="B20">
        <v>0.35364341449901787</v>
      </c>
      <c r="F20" t="s">
        <v>26</v>
      </c>
      <c r="G20">
        <v>24.3</v>
      </c>
      <c r="H20">
        <f t="shared" si="0"/>
        <v>0.24299999999999999</v>
      </c>
      <c r="J20" t="s">
        <v>7</v>
      </c>
      <c r="K20" s="54">
        <v>0.30515114876803079</v>
      </c>
      <c r="L20" s="54">
        <v>0.20300000000000001</v>
      </c>
    </row>
    <row r="21" spans="1:12" x14ac:dyDescent="0.25">
      <c r="A21" t="s">
        <v>36</v>
      </c>
      <c r="B21">
        <v>0.3919825092457474</v>
      </c>
      <c r="F21" t="s">
        <v>36</v>
      </c>
      <c r="G21">
        <v>26.2</v>
      </c>
      <c r="H21">
        <f t="shared" si="0"/>
        <v>0.26200000000000001</v>
      </c>
      <c r="J21" t="s">
        <v>9</v>
      </c>
      <c r="K21" s="54">
        <v>0.31120356382595549</v>
      </c>
      <c r="L21" s="54">
        <v>0.19600000000000001</v>
      </c>
    </row>
    <row r="22" spans="1:12" x14ac:dyDescent="0.25">
      <c r="A22" t="s">
        <v>11</v>
      </c>
      <c r="B22">
        <v>0.33992064556937762</v>
      </c>
      <c r="F22" t="s">
        <v>11</v>
      </c>
      <c r="G22">
        <v>21.7</v>
      </c>
      <c r="H22">
        <f t="shared" si="0"/>
        <v>0.217</v>
      </c>
      <c r="J22" t="s">
        <v>20</v>
      </c>
      <c r="K22" s="54">
        <v>0.31384732092377493</v>
      </c>
      <c r="L22" s="54">
        <v>0.21199999999999999</v>
      </c>
    </row>
    <row r="23" spans="1:12" x14ac:dyDescent="0.25">
      <c r="A23" t="s">
        <v>37</v>
      </c>
      <c r="B23">
        <v>0.42631896118685397</v>
      </c>
      <c r="F23" t="s">
        <v>37</v>
      </c>
      <c r="G23">
        <v>26.1</v>
      </c>
      <c r="H23">
        <f t="shared" si="0"/>
        <v>0.26100000000000001</v>
      </c>
      <c r="J23" t="s">
        <v>23</v>
      </c>
      <c r="K23" s="54">
        <v>0.31391192681093899</v>
      </c>
      <c r="L23" s="54">
        <v>0.215</v>
      </c>
    </row>
    <row r="24" spans="1:12" x14ac:dyDescent="0.25">
      <c r="A24" t="s">
        <v>8</v>
      </c>
      <c r="B24">
        <v>0.33004125210150737</v>
      </c>
      <c r="F24" t="s">
        <v>8</v>
      </c>
      <c r="G24">
        <v>19.399999999999999</v>
      </c>
      <c r="H24">
        <f t="shared" si="0"/>
        <v>0.19399999999999998</v>
      </c>
      <c r="J24" t="s">
        <v>21</v>
      </c>
      <c r="K24" s="54">
        <v>0.31503332141479151</v>
      </c>
      <c r="L24" s="54">
        <v>0.22</v>
      </c>
    </row>
    <row r="25" spans="1:12" x14ac:dyDescent="0.25">
      <c r="A25" t="s">
        <v>20</v>
      </c>
      <c r="B25">
        <v>0.31384732092377493</v>
      </c>
      <c r="F25" t="s">
        <v>20</v>
      </c>
      <c r="G25">
        <v>21.2</v>
      </c>
      <c r="H25">
        <f t="shared" si="0"/>
        <v>0.21199999999999999</v>
      </c>
      <c r="J25" t="s">
        <v>30</v>
      </c>
      <c r="K25" s="54">
        <v>0.32429834623977666</v>
      </c>
      <c r="L25" s="54">
        <v>0.25</v>
      </c>
    </row>
    <row r="26" spans="1:12" x14ac:dyDescent="0.25">
      <c r="A26" t="s">
        <v>35</v>
      </c>
      <c r="B26">
        <v>0.38757630850103636</v>
      </c>
      <c r="F26" t="s">
        <v>35</v>
      </c>
      <c r="G26">
        <v>25.8</v>
      </c>
      <c r="H26">
        <f t="shared" si="0"/>
        <v>0.25800000000000001</v>
      </c>
      <c r="J26" t="s">
        <v>12</v>
      </c>
      <c r="K26" s="54">
        <v>0.32558353198075035</v>
      </c>
      <c r="L26" s="54">
        <v>0.23499999999999999</v>
      </c>
    </row>
    <row r="27" spans="1:12" x14ac:dyDescent="0.25">
      <c r="A27" t="s">
        <v>5</v>
      </c>
      <c r="B27">
        <v>0.26858581527649966</v>
      </c>
      <c r="F27" t="s">
        <v>5</v>
      </c>
      <c r="G27">
        <v>17.100000000000001</v>
      </c>
      <c r="H27">
        <f t="shared" si="0"/>
        <v>0.17100000000000001</v>
      </c>
      <c r="J27" t="s">
        <v>16</v>
      </c>
      <c r="K27" s="54">
        <v>0.32601092104789964</v>
      </c>
      <c r="L27" s="54">
        <v>0.21600000000000003</v>
      </c>
    </row>
    <row r="28" spans="1:12" x14ac:dyDescent="0.25">
      <c r="A28" t="s">
        <v>3</v>
      </c>
      <c r="B28">
        <v>0.25701009265462721</v>
      </c>
      <c r="F28" t="s">
        <v>3</v>
      </c>
      <c r="G28">
        <v>18.7</v>
      </c>
      <c r="H28">
        <f t="shared" si="0"/>
        <v>0.187</v>
      </c>
      <c r="J28" t="s">
        <v>13</v>
      </c>
      <c r="K28" s="54">
        <v>0.32785214362992376</v>
      </c>
      <c r="L28" s="54">
        <v>0.20399999999999999</v>
      </c>
    </row>
    <row r="29" spans="1:12" x14ac:dyDescent="0.25">
      <c r="A29" t="s">
        <v>27</v>
      </c>
      <c r="B29">
        <v>0.34209604263085347</v>
      </c>
      <c r="F29" t="s">
        <v>27</v>
      </c>
      <c r="G29">
        <v>22.9</v>
      </c>
      <c r="H29">
        <f t="shared" si="0"/>
        <v>0.22899999999999998</v>
      </c>
      <c r="J29" t="s">
        <v>24</v>
      </c>
      <c r="K29" s="54">
        <v>0.32886854660297127</v>
      </c>
      <c r="L29" s="54">
        <v>0.22399999999999998</v>
      </c>
    </row>
    <row r="30" spans="1:12" x14ac:dyDescent="0.25">
      <c r="A30" t="s">
        <v>47</v>
      </c>
      <c r="B30">
        <v>0.49664632349499288</v>
      </c>
      <c r="F30" t="s">
        <v>47</v>
      </c>
      <c r="G30">
        <v>31.4</v>
      </c>
      <c r="H30">
        <f t="shared" si="0"/>
        <v>0.314</v>
      </c>
      <c r="J30" t="s">
        <v>8</v>
      </c>
      <c r="K30" s="54">
        <v>0.33004125210150737</v>
      </c>
      <c r="L30" s="54">
        <v>0.19399999999999998</v>
      </c>
    </row>
    <row r="31" spans="1:12" x14ac:dyDescent="0.25">
      <c r="A31" t="s">
        <v>49</v>
      </c>
      <c r="B31">
        <v>0.51671950226044727</v>
      </c>
      <c r="F31" t="s">
        <v>49</v>
      </c>
      <c r="G31">
        <v>33.200000000000003</v>
      </c>
      <c r="H31">
        <f t="shared" si="0"/>
        <v>0.33200000000000002</v>
      </c>
      <c r="J31" t="s">
        <v>11</v>
      </c>
      <c r="K31" s="54">
        <v>0.33992064556937762</v>
      </c>
      <c r="L31" s="54">
        <v>0.217</v>
      </c>
    </row>
    <row r="32" spans="1:12" x14ac:dyDescent="0.25">
      <c r="A32" t="s">
        <v>15</v>
      </c>
      <c r="B32">
        <v>0.35625274438159643</v>
      </c>
      <c r="F32" t="s">
        <v>15</v>
      </c>
      <c r="G32">
        <v>21.8</v>
      </c>
      <c r="H32">
        <f t="shared" si="0"/>
        <v>0.218</v>
      </c>
      <c r="J32" t="s">
        <v>27</v>
      </c>
      <c r="K32" s="54">
        <v>0.34209604263085347</v>
      </c>
      <c r="L32" s="54">
        <v>0.22899999999999998</v>
      </c>
    </row>
    <row r="33" spans="1:12" x14ac:dyDescent="0.25">
      <c r="A33" t="s">
        <v>39</v>
      </c>
      <c r="B33">
        <v>0.38997988596976296</v>
      </c>
      <c r="F33" t="s">
        <v>39</v>
      </c>
      <c r="G33">
        <v>27.4</v>
      </c>
      <c r="H33">
        <f t="shared" si="0"/>
        <v>0.27399999999999997</v>
      </c>
      <c r="J33" t="s">
        <v>26</v>
      </c>
      <c r="K33" s="54">
        <v>0.35364341449901787</v>
      </c>
      <c r="L33" s="54">
        <v>0.24299999999999999</v>
      </c>
    </row>
    <row r="34" spans="1:12" x14ac:dyDescent="0.25">
      <c r="A34" t="s">
        <v>1</v>
      </c>
      <c r="B34">
        <v>0.23814288483396476</v>
      </c>
      <c r="F34" t="s">
        <v>1</v>
      </c>
      <c r="G34">
        <v>16.899999999999999</v>
      </c>
      <c r="H34">
        <f t="shared" si="0"/>
        <v>0.16899999999999998</v>
      </c>
      <c r="J34" t="s">
        <v>25</v>
      </c>
      <c r="K34" s="54">
        <v>0.35546468628255923</v>
      </c>
      <c r="L34" s="54">
        <v>0.22500000000000001</v>
      </c>
    </row>
    <row r="35" spans="1:12" x14ac:dyDescent="0.25">
      <c r="A35" t="s">
        <v>16</v>
      </c>
      <c r="B35">
        <v>0.32601092104789964</v>
      </c>
      <c r="F35" t="s">
        <v>16</v>
      </c>
      <c r="G35">
        <v>21.6</v>
      </c>
      <c r="H35">
        <f t="shared" si="0"/>
        <v>0.21600000000000003</v>
      </c>
      <c r="J35" t="s">
        <v>15</v>
      </c>
      <c r="K35" s="54">
        <v>0.35625274438159643</v>
      </c>
      <c r="L35" s="54">
        <v>0.218</v>
      </c>
    </row>
    <row r="36" spans="1:12" x14ac:dyDescent="0.25">
      <c r="A36" t="s">
        <v>29</v>
      </c>
      <c r="B36">
        <v>0.37138500195856744</v>
      </c>
      <c r="F36" t="s">
        <v>29</v>
      </c>
      <c r="G36">
        <v>24.4</v>
      </c>
      <c r="H36">
        <f t="shared" si="0"/>
        <v>0.24399999999999999</v>
      </c>
      <c r="J36" t="s">
        <v>18</v>
      </c>
      <c r="K36" s="54">
        <v>0.36790226926446434</v>
      </c>
      <c r="L36" s="54">
        <v>0.223</v>
      </c>
    </row>
    <row r="37" spans="1:12" x14ac:dyDescent="0.25">
      <c r="A37" t="s">
        <v>31</v>
      </c>
      <c r="B37">
        <v>0.38793784608591864</v>
      </c>
      <c r="F37" t="s">
        <v>31</v>
      </c>
      <c r="G37">
        <v>23.7</v>
      </c>
      <c r="H37">
        <f t="shared" si="0"/>
        <v>0.23699999999999999</v>
      </c>
      <c r="J37" t="s">
        <v>19</v>
      </c>
      <c r="K37" s="54">
        <v>0.36924376512581808</v>
      </c>
      <c r="L37" s="54">
        <v>0.23199999999999998</v>
      </c>
    </row>
    <row r="38" spans="1:12" x14ac:dyDescent="0.25">
      <c r="A38" t="s">
        <v>4</v>
      </c>
      <c r="B38">
        <v>0.29933717618771166</v>
      </c>
      <c r="F38" t="s">
        <v>4</v>
      </c>
      <c r="G38">
        <v>18.2</v>
      </c>
      <c r="H38">
        <f t="shared" si="0"/>
        <v>0.182</v>
      </c>
      <c r="J38" t="s">
        <v>29</v>
      </c>
      <c r="K38" s="54">
        <v>0.37138500195856744</v>
      </c>
      <c r="L38" s="54">
        <v>0.24399999999999999</v>
      </c>
    </row>
    <row r="39" spans="1:12" x14ac:dyDescent="0.25">
      <c r="A39" t="s">
        <v>43</v>
      </c>
      <c r="B39">
        <v>0.41394262453963948</v>
      </c>
      <c r="F39" t="s">
        <v>43</v>
      </c>
      <c r="G39">
        <v>28.7</v>
      </c>
      <c r="H39">
        <f t="shared" si="0"/>
        <v>0.28699999999999998</v>
      </c>
      <c r="J39" t="s">
        <v>17</v>
      </c>
      <c r="K39" s="54">
        <v>0.37311636702787809</v>
      </c>
      <c r="L39" s="54">
        <v>0.23499999999999999</v>
      </c>
    </row>
    <row r="40" spans="1:12" x14ac:dyDescent="0.25">
      <c r="A40" t="s">
        <v>45</v>
      </c>
      <c r="B40">
        <v>0.48801500762334898</v>
      </c>
      <c r="F40" t="s">
        <v>45</v>
      </c>
      <c r="G40">
        <v>29.8</v>
      </c>
      <c r="H40">
        <f t="shared" si="0"/>
        <v>0.29799999999999999</v>
      </c>
      <c r="J40" t="s">
        <v>50</v>
      </c>
      <c r="K40" s="54">
        <v>0.37864874907267521</v>
      </c>
      <c r="L40" s="54">
        <v>0.24399999999999999</v>
      </c>
    </row>
    <row r="41" spans="1:12" x14ac:dyDescent="0.25">
      <c r="A41" t="s">
        <v>12</v>
      </c>
      <c r="B41">
        <v>0.32558353198075035</v>
      </c>
      <c r="F41" t="s">
        <v>12</v>
      </c>
      <c r="G41">
        <v>23.5</v>
      </c>
      <c r="H41">
        <f t="shared" si="0"/>
        <v>0.23499999999999999</v>
      </c>
      <c r="J41" t="s">
        <v>28</v>
      </c>
      <c r="K41" s="54">
        <v>0.38585847050896438</v>
      </c>
      <c r="L41" s="54">
        <v>0.22399999999999998</v>
      </c>
    </row>
    <row r="42" spans="1:12" x14ac:dyDescent="0.25">
      <c r="A42" t="s">
        <v>41</v>
      </c>
      <c r="B42">
        <v>0.43405338649898617</v>
      </c>
      <c r="F42" t="s">
        <v>41</v>
      </c>
      <c r="G42">
        <v>27.4</v>
      </c>
      <c r="H42">
        <f t="shared" si="0"/>
        <v>0.27399999999999997</v>
      </c>
      <c r="J42" t="s">
        <v>35</v>
      </c>
      <c r="K42" s="54">
        <v>0.38757630850103636</v>
      </c>
      <c r="L42" s="54">
        <v>0.25800000000000001</v>
      </c>
    </row>
    <row r="43" spans="1:12" x14ac:dyDescent="0.25">
      <c r="A43" t="s">
        <v>25</v>
      </c>
      <c r="B43">
        <v>0.35546468628255923</v>
      </c>
      <c r="F43" t="s">
        <v>25</v>
      </c>
      <c r="G43">
        <v>22.5</v>
      </c>
      <c r="H43">
        <f t="shared" si="0"/>
        <v>0.22500000000000001</v>
      </c>
      <c r="J43" t="s">
        <v>31</v>
      </c>
      <c r="K43" s="54">
        <v>0.38793784608591864</v>
      </c>
      <c r="L43" s="54">
        <v>0.23699999999999999</v>
      </c>
    </row>
    <row r="44" spans="1:12" x14ac:dyDescent="0.25">
      <c r="A44" t="s">
        <v>21</v>
      </c>
      <c r="B44">
        <v>0.31503332141479151</v>
      </c>
      <c r="F44" t="s">
        <v>21</v>
      </c>
      <c r="G44">
        <v>22</v>
      </c>
      <c r="H44">
        <f t="shared" si="0"/>
        <v>0.22</v>
      </c>
      <c r="J44" t="s">
        <v>39</v>
      </c>
      <c r="K44" s="54">
        <v>0.38997988596976296</v>
      </c>
      <c r="L44" s="54">
        <v>0.27399999999999997</v>
      </c>
    </row>
    <row r="45" spans="1:12" x14ac:dyDescent="0.25">
      <c r="A45" t="s">
        <v>14</v>
      </c>
      <c r="B45">
        <v>0.29581585382391157</v>
      </c>
      <c r="F45" t="s">
        <v>14</v>
      </c>
      <c r="G45">
        <v>21.1</v>
      </c>
      <c r="H45">
        <f t="shared" si="0"/>
        <v>0.21100000000000002</v>
      </c>
      <c r="J45" t="s">
        <v>34</v>
      </c>
      <c r="K45" s="54">
        <v>0.39163553607752005</v>
      </c>
      <c r="L45" s="54">
        <v>0.26600000000000001</v>
      </c>
    </row>
    <row r="46" spans="1:12" x14ac:dyDescent="0.25">
      <c r="A46" t="s">
        <v>7</v>
      </c>
      <c r="B46">
        <v>0.30515114876803079</v>
      </c>
      <c r="F46" t="s">
        <v>7</v>
      </c>
      <c r="G46">
        <v>20.3</v>
      </c>
      <c r="H46">
        <f t="shared" si="0"/>
        <v>0.20300000000000001</v>
      </c>
      <c r="J46" t="s">
        <v>36</v>
      </c>
      <c r="K46" s="54">
        <v>0.3919825092457474</v>
      </c>
      <c r="L46" s="54">
        <v>0.26200000000000001</v>
      </c>
    </row>
    <row r="47" spans="1:12" x14ac:dyDescent="0.25">
      <c r="A47" t="s">
        <v>33</v>
      </c>
      <c r="B47">
        <v>0.41507460679186858</v>
      </c>
      <c r="F47" t="s">
        <v>33</v>
      </c>
      <c r="G47">
        <v>25.1</v>
      </c>
      <c r="H47">
        <f t="shared" si="0"/>
        <v>0.251</v>
      </c>
      <c r="J47" t="s">
        <v>40</v>
      </c>
      <c r="K47" s="54">
        <v>0.39700716378385653</v>
      </c>
      <c r="L47" s="54">
        <v>0.27699999999999997</v>
      </c>
    </row>
    <row r="48" spans="1:12" x14ac:dyDescent="0.25">
      <c r="A48" t="s">
        <v>28</v>
      </c>
      <c r="B48">
        <v>0.38585847050896438</v>
      </c>
      <c r="F48" t="s">
        <v>28</v>
      </c>
      <c r="G48">
        <v>22.4</v>
      </c>
      <c r="H48">
        <f t="shared" si="0"/>
        <v>0.22399999999999998</v>
      </c>
      <c r="J48" t="s">
        <v>32</v>
      </c>
      <c r="K48" s="54">
        <v>0.39924813575697776</v>
      </c>
      <c r="L48" s="54">
        <v>0.26100000000000001</v>
      </c>
    </row>
    <row r="49" spans="1:12" x14ac:dyDescent="0.25">
      <c r="A49" t="s">
        <v>38</v>
      </c>
      <c r="B49">
        <v>0.4806882339438302</v>
      </c>
      <c r="F49" t="s">
        <v>38</v>
      </c>
      <c r="G49">
        <v>25.6</v>
      </c>
      <c r="H49">
        <f t="shared" si="0"/>
        <v>0.25600000000000001</v>
      </c>
      <c r="J49" t="s">
        <v>43</v>
      </c>
      <c r="K49" s="54">
        <v>0.41394262453963948</v>
      </c>
      <c r="L49" s="54">
        <v>0.28699999999999998</v>
      </c>
    </row>
    <row r="50" spans="1:12" x14ac:dyDescent="0.25">
      <c r="A50" t="s">
        <v>13</v>
      </c>
      <c r="B50">
        <v>0.32785214362992376</v>
      </c>
      <c r="F50" t="s">
        <v>13</v>
      </c>
      <c r="G50">
        <v>20.399999999999999</v>
      </c>
      <c r="H50">
        <f t="shared" si="0"/>
        <v>0.20399999999999999</v>
      </c>
      <c r="J50" t="s">
        <v>33</v>
      </c>
      <c r="K50" s="54">
        <v>0.41507460679186858</v>
      </c>
      <c r="L50" s="54">
        <v>0.251</v>
      </c>
    </row>
    <row r="51" spans="1:12" x14ac:dyDescent="0.25">
      <c r="A51" t="s">
        <v>23</v>
      </c>
      <c r="B51">
        <v>0.31391192681093899</v>
      </c>
      <c r="F51" t="s">
        <v>23</v>
      </c>
      <c r="G51">
        <v>21.5</v>
      </c>
      <c r="H51">
        <f t="shared" si="0"/>
        <v>0.215</v>
      </c>
      <c r="J51" t="s">
        <v>37</v>
      </c>
      <c r="K51" s="54">
        <v>0.42631896118685397</v>
      </c>
      <c r="L51" s="54">
        <v>0.26100000000000001</v>
      </c>
    </row>
    <row r="52" spans="1:12" x14ac:dyDescent="0.25">
      <c r="A52" t="s">
        <v>9</v>
      </c>
      <c r="B52">
        <v>0.31120356382595549</v>
      </c>
      <c r="F52" t="s">
        <v>9</v>
      </c>
      <c r="G52">
        <v>19.600000000000001</v>
      </c>
      <c r="H52">
        <f t="shared" si="0"/>
        <v>0.19600000000000001</v>
      </c>
      <c r="J52" t="s">
        <v>46</v>
      </c>
      <c r="K52" s="54">
        <v>0.43088311964181075</v>
      </c>
      <c r="L52" s="54">
        <v>0.314</v>
      </c>
    </row>
    <row r="53" spans="1:12" x14ac:dyDescent="0.25">
      <c r="A53" t="s">
        <v>19</v>
      </c>
      <c r="B53">
        <v>0.36924376512581808</v>
      </c>
      <c r="F53" t="s">
        <v>19</v>
      </c>
      <c r="G53">
        <v>23.2</v>
      </c>
      <c r="H53">
        <f t="shared" si="0"/>
        <v>0.23199999999999998</v>
      </c>
      <c r="J53" t="s">
        <v>41</v>
      </c>
      <c r="K53" s="54">
        <v>0.43405338649898617</v>
      </c>
      <c r="L53" s="54">
        <v>0.27399999999999997</v>
      </c>
    </row>
    <row r="54" spans="1:12" x14ac:dyDescent="0.25">
      <c r="A54" t="s">
        <v>32</v>
      </c>
      <c r="B54">
        <v>0.39924813575697776</v>
      </c>
      <c r="F54" t="s">
        <v>32</v>
      </c>
      <c r="G54">
        <v>26.1</v>
      </c>
      <c r="H54">
        <f t="shared" si="0"/>
        <v>0.26100000000000001</v>
      </c>
      <c r="J54" t="s">
        <v>42</v>
      </c>
      <c r="K54" s="54">
        <v>0.45693411835489278</v>
      </c>
      <c r="L54" s="54">
        <v>0.29399999999999998</v>
      </c>
    </row>
    <row r="55" spans="1:12" x14ac:dyDescent="0.25">
      <c r="A55" t="s">
        <v>42</v>
      </c>
      <c r="B55">
        <v>0.45693411835489278</v>
      </c>
      <c r="F55" t="s">
        <v>42</v>
      </c>
      <c r="G55">
        <v>29.4</v>
      </c>
      <c r="H55">
        <f t="shared" si="0"/>
        <v>0.29399999999999998</v>
      </c>
      <c r="J55" t="s">
        <v>44</v>
      </c>
      <c r="K55" s="54">
        <v>0.47427026922030335</v>
      </c>
      <c r="L55" s="54">
        <v>0.29499999999999998</v>
      </c>
    </row>
    <row r="56" spans="1:12" x14ac:dyDescent="0.25">
      <c r="A56" t="s">
        <v>44</v>
      </c>
      <c r="B56">
        <v>0.47427026922030335</v>
      </c>
      <c r="F56" t="s">
        <v>44</v>
      </c>
      <c r="G56">
        <v>29.5</v>
      </c>
      <c r="H56">
        <f t="shared" si="0"/>
        <v>0.29499999999999998</v>
      </c>
      <c r="J56" t="s">
        <v>38</v>
      </c>
      <c r="K56" s="54">
        <v>0.4806882339438302</v>
      </c>
      <c r="L56" s="54">
        <v>0.25600000000000001</v>
      </c>
    </row>
    <row r="57" spans="1:12" x14ac:dyDescent="0.25">
      <c r="A57" t="s">
        <v>40</v>
      </c>
      <c r="B57">
        <v>0.39700716378385653</v>
      </c>
      <c r="F57" t="s">
        <v>40</v>
      </c>
      <c r="G57">
        <v>27.7</v>
      </c>
      <c r="H57">
        <f t="shared" si="0"/>
        <v>0.27699999999999997</v>
      </c>
      <c r="J57" t="s">
        <v>45</v>
      </c>
      <c r="K57" s="54">
        <v>0.48801500762334898</v>
      </c>
      <c r="L57" s="54">
        <v>0.29799999999999999</v>
      </c>
    </row>
    <row r="58" spans="1:12" x14ac:dyDescent="0.25">
      <c r="A58" t="s">
        <v>0</v>
      </c>
      <c r="B58">
        <v>0.24458206771883911</v>
      </c>
      <c r="F58" t="s">
        <v>0</v>
      </c>
      <c r="G58">
        <v>14.8</v>
      </c>
      <c r="H58">
        <f t="shared" si="0"/>
        <v>0.14800000000000002</v>
      </c>
      <c r="J58" t="s">
        <v>48</v>
      </c>
      <c r="K58" s="54">
        <v>0.49238996493651044</v>
      </c>
      <c r="L58" s="54">
        <v>0.32700000000000001</v>
      </c>
    </row>
    <row r="59" spans="1:12" x14ac:dyDescent="0.25">
      <c r="A59" t="s">
        <v>24</v>
      </c>
      <c r="B59">
        <v>0.32886854660297127</v>
      </c>
      <c r="F59" t="s">
        <v>24</v>
      </c>
      <c r="G59">
        <v>22.4</v>
      </c>
      <c r="H59">
        <f t="shared" si="0"/>
        <v>0.22399999999999998</v>
      </c>
      <c r="J59" t="s">
        <v>47</v>
      </c>
      <c r="K59" s="54">
        <v>0.49664632349499288</v>
      </c>
      <c r="L59" s="54">
        <v>0.314</v>
      </c>
    </row>
    <row r="60" spans="1:12" x14ac:dyDescent="0.25">
      <c r="A60" t="s">
        <v>10</v>
      </c>
      <c r="B60">
        <v>0.27184722823705143</v>
      </c>
      <c r="F60" t="s">
        <v>10</v>
      </c>
      <c r="G60">
        <v>21.9</v>
      </c>
      <c r="H60">
        <f t="shared" si="0"/>
        <v>0.21899999999999997</v>
      </c>
      <c r="J60" t="s">
        <v>49</v>
      </c>
      <c r="K60" s="54">
        <v>0.51671950226044727</v>
      </c>
      <c r="L60" s="54">
        <v>0.33200000000000002</v>
      </c>
    </row>
    <row r="61" spans="1:12" x14ac:dyDescent="0.25">
      <c r="A61" t="s">
        <v>50</v>
      </c>
      <c r="B61">
        <v>0.37864874907267521</v>
      </c>
      <c r="F61" t="s">
        <v>50</v>
      </c>
      <c r="G61">
        <v>24.4</v>
      </c>
      <c r="H61">
        <f t="shared" si="0"/>
        <v>0.24399999999999999</v>
      </c>
      <c r="J61" t="s">
        <v>56</v>
      </c>
      <c r="K61" s="54">
        <v>0.67386019811630271</v>
      </c>
      <c r="L61" s="54">
        <v>0.39100000000000001</v>
      </c>
    </row>
  </sheetData>
  <sortState xmlns:xlrd2="http://schemas.microsoft.com/office/spreadsheetml/2017/richdata2" ref="J10:L61">
    <sortCondition ref="K10:K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265D-FBDA-483E-AF63-A1D26C67B1CA}">
  <sheetPr transitionEvaluation="1">
    <pageSetUpPr fitToPage="1"/>
  </sheetPr>
  <dimension ref="A1:AB118"/>
  <sheetViews>
    <sheetView showGridLines="0" zoomScale="115" zoomScaleNormal="100" zoomScaleSheetLayoutView="100" workbookViewId="0">
      <selection activeCell="C26" sqref="C26"/>
    </sheetView>
  </sheetViews>
  <sheetFormatPr defaultColWidth="9.85546875" defaultRowHeight="12" customHeight="1" x14ac:dyDescent="0.25"/>
  <cols>
    <col min="1" max="1" width="25.85546875" style="9" customWidth="1"/>
    <col min="2" max="2" width="5.5703125" style="9" customWidth="1"/>
    <col min="3" max="3" width="7.5703125" style="10" customWidth="1"/>
    <col min="4" max="4" width="5.5703125" style="9" customWidth="1"/>
    <col min="5" max="5" width="8.5703125" style="10" customWidth="1"/>
    <col min="6" max="6" width="8.85546875" style="9" customWidth="1"/>
    <col min="7" max="7" width="9.140625" style="9" customWidth="1"/>
    <col min="8" max="8" width="6.5703125" style="9" customWidth="1"/>
    <col min="9" max="9" width="7.5703125" style="9" customWidth="1"/>
    <col min="10" max="10" width="11" style="9" customWidth="1"/>
    <col min="11" max="11" width="5.28515625" style="9" customWidth="1"/>
    <col min="12" max="12" width="7.5703125" style="9" customWidth="1"/>
    <col min="13" max="13" width="5.42578125" style="9" customWidth="1"/>
    <col min="14" max="14" width="7.5703125" style="10" customWidth="1"/>
    <col min="15" max="15" width="6.42578125" style="9" customWidth="1"/>
    <col min="16" max="16" width="7.5703125" style="10" customWidth="1"/>
    <col min="17" max="17" width="6.42578125" style="9" customWidth="1"/>
    <col min="18" max="18" width="7.5703125" style="10" customWidth="1"/>
    <col min="19" max="19" width="6.42578125" style="9" customWidth="1"/>
    <col min="20" max="20" width="7.5703125" style="10" customWidth="1"/>
    <col min="21" max="26" width="9.85546875" style="9"/>
    <col min="27" max="28" width="6.42578125" style="9" customWidth="1"/>
    <col min="29" max="29" width="11" style="9" customWidth="1"/>
    <col min="30" max="72" width="9.85546875" style="9"/>
    <col min="73" max="238" width="11" style="9" customWidth="1"/>
    <col min="239" max="16384" width="9.85546875" style="9"/>
  </cols>
  <sheetData>
    <row r="1" spans="1:28" ht="12" customHeight="1" x14ac:dyDescent="0.25">
      <c r="A1" s="50" t="s">
        <v>126</v>
      </c>
      <c r="B1" s="49"/>
      <c r="C1" s="48"/>
      <c r="D1" s="49"/>
      <c r="E1" s="48"/>
      <c r="F1" s="49"/>
      <c r="G1" s="49"/>
      <c r="H1" s="49"/>
      <c r="I1" s="49"/>
      <c r="J1" s="49"/>
      <c r="K1" s="49"/>
      <c r="L1" s="49"/>
      <c r="M1" s="49"/>
      <c r="N1" s="48"/>
      <c r="O1" s="49"/>
      <c r="P1" s="48"/>
      <c r="Q1" s="49"/>
      <c r="R1" s="48"/>
      <c r="S1" s="49"/>
      <c r="T1" s="48"/>
    </row>
    <row r="2" spans="1:28" ht="12.75" customHeight="1" x14ac:dyDescent="0.25">
      <c r="A2" s="107" t="s">
        <v>125</v>
      </c>
      <c r="B2" s="70" t="s">
        <v>124</v>
      </c>
      <c r="C2" s="71"/>
      <c r="D2" s="71"/>
      <c r="E2" s="72"/>
      <c r="F2" s="70" t="s">
        <v>123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AA2" s="10"/>
      <c r="AB2" s="10"/>
    </row>
    <row r="3" spans="1:28" ht="12.75" customHeight="1" x14ac:dyDescent="0.25">
      <c r="A3" s="108"/>
      <c r="B3" s="73"/>
      <c r="C3" s="74"/>
      <c r="D3" s="74"/>
      <c r="E3" s="75"/>
      <c r="F3" s="7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AA3" s="10"/>
      <c r="AB3" s="10"/>
    </row>
    <row r="4" spans="1:28" ht="12.75" customHeight="1" x14ac:dyDescent="0.25">
      <c r="A4" s="108"/>
      <c r="B4" s="76"/>
      <c r="C4" s="77"/>
      <c r="D4" s="77"/>
      <c r="E4" s="78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8" ht="12.75" customHeight="1" x14ac:dyDescent="0.25">
      <c r="A5" s="108"/>
      <c r="B5" s="86">
        <v>2000</v>
      </c>
      <c r="C5" s="87"/>
      <c r="D5" s="86">
        <v>2005</v>
      </c>
      <c r="E5" s="87"/>
      <c r="F5" s="79">
        <v>2000</v>
      </c>
      <c r="G5" s="80"/>
      <c r="H5" s="80"/>
      <c r="I5" s="80"/>
      <c r="J5" s="81"/>
      <c r="K5" s="79">
        <v>2005</v>
      </c>
      <c r="L5" s="80"/>
      <c r="M5" s="80"/>
      <c r="N5" s="80"/>
      <c r="O5" s="80"/>
      <c r="P5" s="80"/>
      <c r="Q5" s="80"/>
      <c r="R5" s="80"/>
      <c r="S5" s="80"/>
      <c r="T5" s="80"/>
    </row>
    <row r="6" spans="1:28" ht="12.75" customHeight="1" x14ac:dyDescent="0.25">
      <c r="A6" s="108"/>
      <c r="B6" s="88"/>
      <c r="C6" s="89"/>
      <c r="D6" s="88"/>
      <c r="E6" s="89"/>
      <c r="F6" s="95" t="s">
        <v>122</v>
      </c>
      <c r="G6" s="95" t="s">
        <v>121</v>
      </c>
      <c r="H6" s="102" t="s">
        <v>118</v>
      </c>
      <c r="I6" s="102"/>
      <c r="J6" s="102"/>
      <c r="K6" s="110" t="s">
        <v>120</v>
      </c>
      <c r="L6" s="65"/>
      <c r="M6" s="110" t="s">
        <v>119</v>
      </c>
      <c r="N6" s="65"/>
      <c r="O6" s="106" t="s">
        <v>118</v>
      </c>
      <c r="P6" s="74"/>
      <c r="Q6" s="74"/>
      <c r="R6" s="74"/>
      <c r="S6" s="74"/>
      <c r="T6" s="74"/>
    </row>
    <row r="7" spans="1:28" ht="13.5" customHeight="1" x14ac:dyDescent="0.25">
      <c r="A7" s="108"/>
      <c r="B7" s="88"/>
      <c r="C7" s="89"/>
      <c r="D7" s="88"/>
      <c r="E7" s="89"/>
      <c r="F7" s="96"/>
      <c r="G7" s="96"/>
      <c r="H7" s="103"/>
      <c r="I7" s="103"/>
      <c r="J7" s="103"/>
      <c r="K7" s="64"/>
      <c r="L7" s="65"/>
      <c r="M7" s="64"/>
      <c r="N7" s="65"/>
      <c r="O7" s="76"/>
      <c r="P7" s="77"/>
      <c r="Q7" s="77"/>
      <c r="R7" s="77"/>
      <c r="S7" s="77"/>
      <c r="T7" s="77"/>
    </row>
    <row r="8" spans="1:28" ht="12" customHeight="1" x14ac:dyDescent="0.25">
      <c r="A8" s="108"/>
      <c r="B8" s="88"/>
      <c r="C8" s="89"/>
      <c r="D8" s="88"/>
      <c r="E8" s="89"/>
      <c r="F8" s="96"/>
      <c r="G8" s="96"/>
      <c r="H8" s="95" t="s">
        <v>116</v>
      </c>
      <c r="I8" s="95" t="s">
        <v>117</v>
      </c>
      <c r="J8" s="95" t="s">
        <v>114</v>
      </c>
      <c r="K8" s="64"/>
      <c r="L8" s="65"/>
      <c r="M8" s="64"/>
      <c r="N8" s="65"/>
      <c r="O8" s="62" t="s">
        <v>116</v>
      </c>
      <c r="P8" s="63"/>
      <c r="Q8" s="62" t="s">
        <v>115</v>
      </c>
      <c r="R8" s="63"/>
      <c r="S8" s="62" t="s">
        <v>114</v>
      </c>
      <c r="T8" s="92"/>
    </row>
    <row r="9" spans="1:28" ht="12" customHeight="1" x14ac:dyDescent="0.25">
      <c r="A9" s="108"/>
      <c r="B9" s="88"/>
      <c r="C9" s="89"/>
      <c r="D9" s="88"/>
      <c r="E9" s="89"/>
      <c r="F9" s="96"/>
      <c r="G9" s="96"/>
      <c r="H9" s="98"/>
      <c r="I9" s="98"/>
      <c r="J9" s="98"/>
      <c r="K9" s="64"/>
      <c r="L9" s="65"/>
      <c r="M9" s="64"/>
      <c r="N9" s="65"/>
      <c r="O9" s="64"/>
      <c r="P9" s="65"/>
      <c r="Q9" s="64"/>
      <c r="R9" s="65"/>
      <c r="S9" s="64"/>
      <c r="T9" s="93"/>
    </row>
    <row r="10" spans="1:28" ht="12" customHeight="1" x14ac:dyDescent="0.25">
      <c r="A10" s="108"/>
      <c r="B10" s="88"/>
      <c r="C10" s="89"/>
      <c r="D10" s="88"/>
      <c r="E10" s="89"/>
      <c r="F10" s="96"/>
      <c r="G10" s="96"/>
      <c r="H10" s="98"/>
      <c r="I10" s="98"/>
      <c r="J10" s="98"/>
      <c r="K10" s="64"/>
      <c r="L10" s="65"/>
      <c r="M10" s="64"/>
      <c r="N10" s="65"/>
      <c r="O10" s="64"/>
      <c r="P10" s="65"/>
      <c r="Q10" s="64"/>
      <c r="R10" s="65"/>
      <c r="S10" s="64"/>
      <c r="T10" s="93"/>
    </row>
    <row r="11" spans="1:28" ht="15.75" customHeight="1" x14ac:dyDescent="0.25">
      <c r="A11" s="109"/>
      <c r="B11" s="90"/>
      <c r="C11" s="91"/>
      <c r="D11" s="90"/>
      <c r="E11" s="91"/>
      <c r="F11" s="97"/>
      <c r="G11" s="97"/>
      <c r="H11" s="99"/>
      <c r="I11" s="99"/>
      <c r="J11" s="99"/>
      <c r="K11" s="66"/>
      <c r="L11" s="67"/>
      <c r="M11" s="66"/>
      <c r="N11" s="67"/>
      <c r="O11" s="66"/>
      <c r="P11" s="67"/>
      <c r="Q11" s="66"/>
      <c r="R11" s="67"/>
      <c r="S11" s="66"/>
      <c r="T11" s="94"/>
    </row>
    <row r="12" spans="1:28" s="30" customFormat="1" ht="12.75" customHeight="1" x14ac:dyDescent="0.25">
      <c r="A12" s="47" t="s">
        <v>113</v>
      </c>
      <c r="B12" s="68">
        <v>2</v>
      </c>
      <c r="C12" s="69"/>
      <c r="D12" s="68">
        <v>3</v>
      </c>
      <c r="E12" s="69"/>
      <c r="F12" s="46">
        <v>4</v>
      </c>
      <c r="G12" s="46">
        <v>5</v>
      </c>
      <c r="H12" s="46">
        <v>6</v>
      </c>
      <c r="I12" s="46">
        <v>7</v>
      </c>
      <c r="J12" s="46" t="s">
        <v>112</v>
      </c>
      <c r="K12" s="68">
        <v>9</v>
      </c>
      <c r="L12" s="69"/>
      <c r="M12" s="68">
        <v>10</v>
      </c>
      <c r="N12" s="69"/>
      <c r="O12" s="68">
        <v>11</v>
      </c>
      <c r="P12" s="69"/>
      <c r="Q12" s="68">
        <v>12</v>
      </c>
      <c r="R12" s="69"/>
      <c r="S12" s="68">
        <v>13</v>
      </c>
      <c r="T12" s="69"/>
    </row>
    <row r="13" spans="1:28" s="30" customFormat="1" ht="12.75" customHeight="1" x14ac:dyDescent="0.25">
      <c r="A13" s="45" t="s">
        <v>111</v>
      </c>
      <c r="B13" s="43">
        <v>74.749701764218429</v>
      </c>
      <c r="C13" s="41">
        <v>1.8672343896148642E-2</v>
      </c>
      <c r="D13" s="43">
        <v>80.365219547385905</v>
      </c>
      <c r="E13" s="41">
        <v>0.16114624235615249</v>
      </c>
      <c r="F13" s="44">
        <v>19.600000000000001</v>
      </c>
      <c r="G13" s="44">
        <v>80.400000000000006</v>
      </c>
      <c r="H13" s="44">
        <v>24.4</v>
      </c>
      <c r="I13" s="44">
        <v>15.5</v>
      </c>
      <c r="J13" s="44">
        <v>8.9</v>
      </c>
      <c r="K13" s="43">
        <v>15.76195256246629</v>
      </c>
      <c r="L13" s="41">
        <v>3.203048245826258E-2</v>
      </c>
      <c r="M13" s="43">
        <v>84.238047437533709</v>
      </c>
      <c r="N13" s="41">
        <v>6.4866927299720503E-2</v>
      </c>
      <c r="O13" s="42">
        <v>27.185299636716465</v>
      </c>
      <c r="P13" s="41">
        <v>3.7819266178966728E-2</v>
      </c>
      <c r="Q13" s="39">
        <v>17.219399473277587</v>
      </c>
      <c r="R13" s="40">
        <v>3.0922848036185585E-2</v>
      </c>
      <c r="S13" s="39">
        <v>9.965900163438878</v>
      </c>
      <c r="T13" s="38">
        <v>2.1901810273388111E-2</v>
      </c>
      <c r="U13" s="14"/>
    </row>
    <row r="14" spans="1:28" s="30" customFormat="1" ht="12.75" customHeight="1" x14ac:dyDescent="0.25">
      <c r="A14" s="37" t="s">
        <v>110</v>
      </c>
      <c r="B14" s="35">
        <v>72.247693828245119</v>
      </c>
      <c r="C14" s="34">
        <v>0.15144749487324255</v>
      </c>
      <c r="D14" s="33">
        <v>77.574135889921791</v>
      </c>
      <c r="E14" s="34">
        <v>1.2262579595590233</v>
      </c>
      <c r="F14" s="36">
        <v>24.7</v>
      </c>
      <c r="G14" s="36">
        <v>75.3</v>
      </c>
      <c r="H14" s="36">
        <v>19</v>
      </c>
      <c r="I14" s="36">
        <v>12.1</v>
      </c>
      <c r="J14" s="36">
        <v>6.9</v>
      </c>
      <c r="K14" s="33">
        <v>19.727613007253193</v>
      </c>
      <c r="L14" s="34">
        <v>0.2554776620221999</v>
      </c>
      <c r="M14" s="35">
        <v>80.272386992746803</v>
      </c>
      <c r="N14" s="34">
        <v>0.4859237738408308</v>
      </c>
      <c r="O14" s="33">
        <v>21.415496798583458</v>
      </c>
      <c r="P14" s="34">
        <v>0.26468291881803752</v>
      </c>
      <c r="Q14" s="33">
        <v>13.546912791199178</v>
      </c>
      <c r="R14" s="34">
        <v>0.21002133117145791</v>
      </c>
      <c r="S14" s="33">
        <v>7.8685840073842801</v>
      </c>
      <c r="T14" s="32">
        <v>0.16168986688819789</v>
      </c>
      <c r="U14" s="14"/>
      <c r="AA14" s="31"/>
      <c r="AB14" s="31"/>
    </row>
    <row r="15" spans="1:28" ht="12" customHeight="1" x14ac:dyDescent="0.25">
      <c r="A15" s="23" t="s">
        <v>109</v>
      </c>
      <c r="B15" s="16">
        <v>76.927675886686956</v>
      </c>
      <c r="C15" s="19">
        <v>0.39503373435840827</v>
      </c>
      <c r="D15" s="16">
        <v>76.926310101025265</v>
      </c>
      <c r="E15" s="19">
        <v>2.5529038478495423</v>
      </c>
      <c r="F15" s="22">
        <v>11.7</v>
      </c>
      <c r="G15" s="22">
        <v>88.3</v>
      </c>
      <c r="H15" s="22">
        <v>24.7</v>
      </c>
      <c r="I15" s="22">
        <v>16.100000000000001</v>
      </c>
      <c r="J15" s="22">
        <v>8.6</v>
      </c>
      <c r="K15" s="16">
        <v>8.9610922347004323</v>
      </c>
      <c r="L15" s="19">
        <v>0.41027340117036548</v>
      </c>
      <c r="M15" s="16">
        <v>91.03890776529957</v>
      </c>
      <c r="N15" s="19">
        <v>1.2134751611001031</v>
      </c>
      <c r="O15" s="16">
        <v>27.280326308212661</v>
      </c>
      <c r="P15" s="19">
        <v>0.68092730817451697</v>
      </c>
      <c r="Q15" s="16">
        <v>17.201354973697722</v>
      </c>
      <c r="R15" s="19">
        <v>0.5504450548549884</v>
      </c>
      <c r="S15" s="16">
        <v>10.078971334514938</v>
      </c>
      <c r="T15" s="15">
        <v>0.40376721628742712</v>
      </c>
      <c r="U15" s="14"/>
    </row>
    <row r="16" spans="1:28" ht="12" customHeight="1" x14ac:dyDescent="0.25">
      <c r="A16" s="23" t="s">
        <v>108</v>
      </c>
      <c r="B16" s="16">
        <v>69.245349752905256</v>
      </c>
      <c r="C16" s="19">
        <v>0.18752164520304243</v>
      </c>
      <c r="D16" s="16">
        <v>77.661076084517447</v>
      </c>
      <c r="E16" s="19">
        <v>1.1912149641243273</v>
      </c>
      <c r="F16" s="22">
        <v>19</v>
      </c>
      <c r="G16" s="22">
        <v>81</v>
      </c>
      <c r="H16" s="22">
        <v>23.5</v>
      </c>
      <c r="I16" s="22">
        <v>15.1</v>
      </c>
      <c r="J16" s="22">
        <v>8.4</v>
      </c>
      <c r="K16" s="16">
        <v>16.16188564153315</v>
      </c>
      <c r="L16" s="19">
        <v>0.24109849939414435</v>
      </c>
      <c r="M16" s="16">
        <v>83.838114358466854</v>
      </c>
      <c r="N16" s="19">
        <v>0.47802766485841075</v>
      </c>
      <c r="O16" s="16">
        <v>25.563630815841311</v>
      </c>
      <c r="P16" s="19">
        <v>0.26139428259516823</v>
      </c>
      <c r="Q16" s="16">
        <v>16.243298306535561</v>
      </c>
      <c r="R16" s="19">
        <v>0.21694606496170288</v>
      </c>
      <c r="S16" s="16">
        <v>9.3203325093057501</v>
      </c>
      <c r="T16" s="15">
        <v>0.14605182306075573</v>
      </c>
      <c r="U16" s="14"/>
      <c r="AA16" s="10"/>
      <c r="AB16" s="10"/>
    </row>
    <row r="17" spans="1:28" ht="12" customHeight="1" x14ac:dyDescent="0.25">
      <c r="A17" s="23" t="s">
        <v>107</v>
      </c>
      <c r="B17" s="16">
        <v>75.428203034996301</v>
      </c>
      <c r="C17" s="19">
        <v>0.18801912951482216</v>
      </c>
      <c r="D17" s="16">
        <v>80.299378610708544</v>
      </c>
      <c r="E17" s="19">
        <v>1.4852878036562287</v>
      </c>
      <c r="F17" s="22">
        <v>24.7</v>
      </c>
      <c r="G17" s="22">
        <v>75.3</v>
      </c>
      <c r="H17" s="22">
        <v>16.7</v>
      </c>
      <c r="I17" s="22">
        <v>11</v>
      </c>
      <c r="J17" s="22">
        <v>5.7</v>
      </c>
      <c r="K17" s="16">
        <v>18.992011217380639</v>
      </c>
      <c r="L17" s="19">
        <v>0.29457968151859792</v>
      </c>
      <c r="M17" s="16">
        <v>81.007988782619364</v>
      </c>
      <c r="N17" s="19">
        <v>0.53697892121911139</v>
      </c>
      <c r="O17" s="16">
        <v>18.86726737270445</v>
      </c>
      <c r="P17" s="19">
        <v>0.28658845527728699</v>
      </c>
      <c r="Q17" s="16">
        <v>12.551413932373871</v>
      </c>
      <c r="R17" s="19">
        <v>0.23681305402209457</v>
      </c>
      <c r="S17" s="16">
        <v>6.3158534403305797</v>
      </c>
      <c r="T17" s="15">
        <v>0.16223921330921781</v>
      </c>
      <c r="U17" s="14"/>
      <c r="AA17" s="11"/>
      <c r="AB17" s="11"/>
    </row>
    <row r="18" spans="1:28" ht="12" customHeight="1" x14ac:dyDescent="0.25">
      <c r="A18" s="23" t="s">
        <v>106</v>
      </c>
      <c r="B18" s="16">
        <v>70.739522302639131</v>
      </c>
      <c r="C18" s="19">
        <v>7.2242778442792394E-2</v>
      </c>
      <c r="D18" s="16">
        <v>79.617937276381866</v>
      </c>
      <c r="E18" s="19">
        <v>0.50198811570108304</v>
      </c>
      <c r="F18" s="22">
        <v>23.2</v>
      </c>
      <c r="G18" s="22">
        <v>76.8</v>
      </c>
      <c r="H18" s="22">
        <v>26.6</v>
      </c>
      <c r="I18" s="22">
        <v>17.100000000000001</v>
      </c>
      <c r="J18" s="22">
        <v>9.5</v>
      </c>
      <c r="K18" s="16">
        <v>19.921027097084579</v>
      </c>
      <c r="L18" s="19">
        <v>0.11411884457213062</v>
      </c>
      <c r="M18" s="16">
        <v>80.078972902915424</v>
      </c>
      <c r="N18" s="19">
        <v>0.19580981694628444</v>
      </c>
      <c r="O18" s="16">
        <v>29.534723040331645</v>
      </c>
      <c r="P18" s="19">
        <v>0.11162711626948608</v>
      </c>
      <c r="Q18" s="16">
        <v>18.903090944583671</v>
      </c>
      <c r="R18" s="19">
        <v>8.8768941082985109E-2</v>
      </c>
      <c r="S18" s="16">
        <v>10.631632095747975</v>
      </c>
      <c r="T18" s="15">
        <v>6.7752760458630948E-2</v>
      </c>
      <c r="U18" s="14"/>
      <c r="AA18" s="11"/>
      <c r="AB18" s="11"/>
    </row>
    <row r="19" spans="1:28" ht="12" customHeight="1" x14ac:dyDescent="0.25">
      <c r="B19" s="16"/>
      <c r="C19" s="24"/>
      <c r="D19" s="16"/>
      <c r="F19" s="22"/>
      <c r="G19" s="22"/>
      <c r="H19" s="22"/>
      <c r="I19" s="22"/>
      <c r="J19" s="22"/>
      <c r="K19" s="16"/>
      <c r="L19" s="29"/>
      <c r="M19" s="16"/>
      <c r="N19" s="25"/>
      <c r="O19" s="16"/>
      <c r="P19" s="24"/>
      <c r="Q19" s="16"/>
      <c r="R19" s="24"/>
      <c r="S19" s="16"/>
      <c r="U19" s="14"/>
      <c r="AA19" s="11"/>
      <c r="AB19" s="11"/>
    </row>
    <row r="20" spans="1:28" ht="12" customHeight="1" x14ac:dyDescent="0.25">
      <c r="A20" s="23" t="s">
        <v>105</v>
      </c>
      <c r="B20" s="16">
        <v>75.067490340992762</v>
      </c>
      <c r="C20" s="19">
        <v>0.14789509247859742</v>
      </c>
      <c r="D20" s="16">
        <v>80.449694760127983</v>
      </c>
      <c r="E20" s="19">
        <v>1.3016357262998475</v>
      </c>
      <c r="F20" s="22">
        <v>13.1</v>
      </c>
      <c r="G20" s="22">
        <v>86.9</v>
      </c>
      <c r="H20" s="22">
        <v>32.700000000000003</v>
      </c>
      <c r="I20" s="22">
        <v>21.6</v>
      </c>
      <c r="J20" s="22">
        <v>11.1</v>
      </c>
      <c r="K20" s="16">
        <v>11.326330886040854</v>
      </c>
      <c r="L20" s="19">
        <v>0.22087370854966554</v>
      </c>
      <c r="M20" s="16">
        <v>88.673669113959136</v>
      </c>
      <c r="N20" s="19">
        <v>0.4883148729978008</v>
      </c>
      <c r="O20" s="16">
        <v>35.455564388909373</v>
      </c>
      <c r="P20" s="19">
        <v>0.28989791291841494</v>
      </c>
      <c r="Q20" s="16">
        <v>23.120859505938565</v>
      </c>
      <c r="R20" s="19">
        <v>0.22935019542031609</v>
      </c>
      <c r="S20" s="16">
        <v>12.334704882970804</v>
      </c>
      <c r="T20" s="15">
        <v>0.17807883064632857</v>
      </c>
      <c r="U20" s="14"/>
      <c r="AA20" s="11"/>
      <c r="AB20" s="11"/>
    </row>
    <row r="21" spans="1:28" ht="12" customHeight="1" x14ac:dyDescent="0.25">
      <c r="A21" s="23" t="s">
        <v>104</v>
      </c>
      <c r="B21" s="16">
        <v>78.216470518614955</v>
      </c>
      <c r="C21" s="19">
        <v>0.21300854035989036</v>
      </c>
      <c r="D21" s="16">
        <v>84.468810768108895</v>
      </c>
      <c r="E21" s="19">
        <v>1.6080096224811027</v>
      </c>
      <c r="F21" s="22">
        <v>16</v>
      </c>
      <c r="G21" s="22">
        <v>84</v>
      </c>
      <c r="H21" s="22">
        <v>31.4</v>
      </c>
      <c r="I21" s="22">
        <v>18.100000000000001</v>
      </c>
      <c r="J21" s="22">
        <v>13.3</v>
      </c>
      <c r="K21" s="16">
        <v>12.104548230543365</v>
      </c>
      <c r="L21" s="19">
        <v>0.24980317910001387</v>
      </c>
      <c r="M21" s="16">
        <v>87.895451769456628</v>
      </c>
      <c r="N21" s="19">
        <v>0.55803752929247386</v>
      </c>
      <c r="O21" s="16">
        <v>34.913814649879491</v>
      </c>
      <c r="P21" s="19">
        <v>0.34912602586493291</v>
      </c>
      <c r="Q21" s="16">
        <v>19.955923870875196</v>
      </c>
      <c r="R21" s="19">
        <v>0.26873879795344657</v>
      </c>
      <c r="S21" s="16">
        <v>14.957890779004288</v>
      </c>
      <c r="T21" s="15">
        <v>0.22305871644746014</v>
      </c>
      <c r="U21" s="14"/>
      <c r="AA21" s="11"/>
      <c r="AB21" s="11"/>
    </row>
    <row r="22" spans="1:28" ht="12" customHeight="1" x14ac:dyDescent="0.25">
      <c r="A22" s="23" t="s">
        <v>103</v>
      </c>
      <c r="B22" s="16">
        <v>77.615364097092552</v>
      </c>
      <c r="C22" s="19">
        <v>0.40845328864603681</v>
      </c>
      <c r="D22" s="16">
        <v>76.504962176417507</v>
      </c>
      <c r="E22" s="19">
        <v>2.9436693458824381</v>
      </c>
      <c r="F22" s="22">
        <v>17.399999999999999</v>
      </c>
      <c r="G22" s="22">
        <v>82.6</v>
      </c>
      <c r="H22" s="22">
        <v>25</v>
      </c>
      <c r="I22" s="22">
        <v>15.6</v>
      </c>
      <c r="J22" s="22">
        <v>9.4</v>
      </c>
      <c r="K22" s="16">
        <v>14.394850829009997</v>
      </c>
      <c r="L22" s="19">
        <v>0.49788634301539958</v>
      </c>
      <c r="M22" s="16">
        <v>85.605149170990003</v>
      </c>
      <c r="N22" s="19">
        <v>1.0400831616092621</v>
      </c>
      <c r="O22" s="16">
        <v>27.560295347853938</v>
      </c>
      <c r="P22" s="19">
        <v>0.58076055021979889</v>
      </c>
      <c r="Q22" s="16">
        <v>16.435756034978652</v>
      </c>
      <c r="R22" s="19">
        <v>0.42198920322721811</v>
      </c>
      <c r="S22" s="16">
        <v>11.124539312875287</v>
      </c>
      <c r="T22" s="15">
        <v>0.39955371316076438</v>
      </c>
      <c r="U22" s="14"/>
      <c r="AA22" s="11"/>
      <c r="AB22" s="11"/>
    </row>
    <row r="23" spans="1:28" ht="12" customHeight="1" x14ac:dyDescent="0.25">
      <c r="A23" s="23" t="s">
        <v>102</v>
      </c>
      <c r="B23" s="16">
        <v>79.377527598644662</v>
      </c>
      <c r="C23" s="19">
        <v>0.40128561365749377</v>
      </c>
      <c r="D23" s="16">
        <v>83.088444402313016</v>
      </c>
      <c r="E23" s="19">
        <v>4.0114185382017604</v>
      </c>
      <c r="F23" s="22">
        <v>22.2</v>
      </c>
      <c r="G23" s="22">
        <v>77.8</v>
      </c>
      <c r="H23" s="22">
        <v>39.1</v>
      </c>
      <c r="I23" s="22">
        <v>18.100000000000001</v>
      </c>
      <c r="J23" s="22">
        <v>21</v>
      </c>
      <c r="K23" s="16">
        <v>16.422087908542419</v>
      </c>
      <c r="L23" s="19">
        <v>0.68920373880556784</v>
      </c>
      <c r="M23" s="16">
        <v>83.577912091457577</v>
      </c>
      <c r="N23" s="19">
        <v>1.3169629633831956</v>
      </c>
      <c r="O23" s="16">
        <v>45.252357957906284</v>
      </c>
      <c r="P23" s="19">
        <v>0.96562011080071652</v>
      </c>
      <c r="Q23" s="16">
        <v>20.048019530451803</v>
      </c>
      <c r="R23" s="19">
        <v>0.66360386607856947</v>
      </c>
      <c r="S23" s="16">
        <v>25.204338427454481</v>
      </c>
      <c r="T23" s="15">
        <v>0.70247167292189872</v>
      </c>
      <c r="U23" s="14"/>
      <c r="AA23" s="11"/>
      <c r="AB23" s="11"/>
    </row>
    <row r="24" spans="1:28" ht="12" customHeight="1" x14ac:dyDescent="0.25">
      <c r="A24" s="23" t="s">
        <v>101</v>
      </c>
      <c r="B24" s="16">
        <v>71.740173720356026</v>
      </c>
      <c r="C24" s="19">
        <v>0.11378577308891726</v>
      </c>
      <c r="D24" s="16">
        <v>79.351920257475527</v>
      </c>
      <c r="E24" s="19">
        <v>0.66379267479115467</v>
      </c>
      <c r="F24" s="22">
        <v>20.100000000000001</v>
      </c>
      <c r="G24" s="22">
        <v>79.900000000000006</v>
      </c>
      <c r="H24" s="22">
        <v>22.3</v>
      </c>
      <c r="I24" s="22">
        <v>14.2</v>
      </c>
      <c r="J24" s="22">
        <v>8.1</v>
      </c>
      <c r="K24" s="16">
        <v>15.406822942148461</v>
      </c>
      <c r="L24" s="19">
        <v>0.13029303293419162</v>
      </c>
      <c r="M24" s="16">
        <v>84.593177057851548</v>
      </c>
      <c r="N24" s="19">
        <v>0.26383003979508224</v>
      </c>
      <c r="O24" s="16">
        <v>25.134105074247419</v>
      </c>
      <c r="P24" s="19">
        <v>0.13519239459107599</v>
      </c>
      <c r="Q24" s="16">
        <v>16.342668357244271</v>
      </c>
      <c r="R24" s="19">
        <v>0.10741039247863715</v>
      </c>
      <c r="S24" s="16">
        <v>8.7914367170031475</v>
      </c>
      <c r="T24" s="15">
        <v>8.2298762083051244E-2</v>
      </c>
      <c r="U24" s="14"/>
      <c r="AA24" s="11"/>
      <c r="AB24" s="11"/>
    </row>
    <row r="25" spans="1:28" ht="12" customHeight="1" x14ac:dyDescent="0.25">
      <c r="B25" s="27"/>
      <c r="C25" s="24"/>
      <c r="D25" s="16"/>
      <c r="F25" s="22"/>
      <c r="G25" s="22"/>
      <c r="H25" s="22"/>
      <c r="I25" s="22"/>
      <c r="J25" s="22"/>
      <c r="K25" s="16"/>
      <c r="L25" s="29"/>
      <c r="M25" s="16"/>
      <c r="N25" s="25"/>
      <c r="O25" s="16"/>
      <c r="P25" s="24"/>
      <c r="Q25" s="16"/>
      <c r="R25" s="24"/>
      <c r="S25" s="16"/>
      <c r="U25" s="14"/>
      <c r="AA25" s="11"/>
      <c r="AB25" s="11"/>
    </row>
    <row r="26" spans="1:28" ht="12" customHeight="1" x14ac:dyDescent="0.25">
      <c r="A26" s="23" t="s">
        <v>100</v>
      </c>
      <c r="B26" s="16">
        <v>70.036563421722889</v>
      </c>
      <c r="C26" s="19">
        <v>0.14575307656558131</v>
      </c>
      <c r="D26" s="16">
        <v>75.852985419073107</v>
      </c>
      <c r="E26" s="19">
        <v>1.0068927193850365</v>
      </c>
      <c r="F26" s="22">
        <v>21.4</v>
      </c>
      <c r="G26" s="22">
        <v>78.599999999999994</v>
      </c>
      <c r="H26" s="22">
        <v>24.3</v>
      </c>
      <c r="I26" s="22">
        <v>16</v>
      </c>
      <c r="J26" s="22">
        <v>8.3000000000000007</v>
      </c>
      <c r="K26" s="16">
        <v>17.230519893845514</v>
      </c>
      <c r="L26" s="19">
        <v>0.19912294742387263</v>
      </c>
      <c r="M26" s="16">
        <v>82.769480106154475</v>
      </c>
      <c r="N26" s="19">
        <v>0.38000916897854198</v>
      </c>
      <c r="O26" s="16">
        <v>27.145172667936635</v>
      </c>
      <c r="P26" s="19">
        <v>0.23118871650757558</v>
      </c>
      <c r="Q26" s="16">
        <v>17.627826863860086</v>
      </c>
      <c r="R26" s="19">
        <v>0.19010579948648074</v>
      </c>
      <c r="S26" s="16">
        <v>9.5173458040765464</v>
      </c>
      <c r="T26" s="15">
        <v>0.13243679910427272</v>
      </c>
      <c r="U26" s="14"/>
      <c r="AA26" s="11"/>
      <c r="AB26" s="11"/>
    </row>
    <row r="27" spans="1:28" ht="12" customHeight="1" x14ac:dyDescent="0.25">
      <c r="A27" s="23" t="s">
        <v>99</v>
      </c>
      <c r="B27" s="16">
        <v>85.841286442672242</v>
      </c>
      <c r="C27" s="19">
        <v>0.25315687958979449</v>
      </c>
      <c r="D27" s="16">
        <v>91.682479443390264</v>
      </c>
      <c r="E27" s="19">
        <v>2.3614594515595142</v>
      </c>
      <c r="F27" s="22">
        <v>15.4</v>
      </c>
      <c r="G27" s="22">
        <v>84.6</v>
      </c>
      <c r="H27" s="22">
        <v>26.2</v>
      </c>
      <c r="I27" s="22">
        <v>17.8</v>
      </c>
      <c r="J27" s="22">
        <v>8.4</v>
      </c>
      <c r="K27" s="16">
        <v>11.938348471559879</v>
      </c>
      <c r="L27" s="19">
        <v>0.35898204090713748</v>
      </c>
      <c r="M27" s="16">
        <v>88.061651528440123</v>
      </c>
      <c r="N27" s="19">
        <v>0.86091846719646525</v>
      </c>
      <c r="O27" s="16">
        <v>27.945017414288763</v>
      </c>
      <c r="P27" s="19">
        <v>0.49248910877005914</v>
      </c>
      <c r="Q27" s="16">
        <v>18.802606292306709</v>
      </c>
      <c r="R27" s="19">
        <v>0.39969948602195771</v>
      </c>
      <c r="S27" s="16">
        <v>9.1424111219820574</v>
      </c>
      <c r="T27" s="15">
        <v>0.28876397164632572</v>
      </c>
      <c r="U27" s="14"/>
      <c r="AA27" s="11"/>
      <c r="AB27" s="11"/>
    </row>
    <row r="28" spans="1:28" ht="12" customHeight="1" x14ac:dyDescent="0.25">
      <c r="A28" s="23" t="s">
        <v>98</v>
      </c>
      <c r="B28" s="16">
        <v>77.308646081103547</v>
      </c>
      <c r="C28" s="19">
        <v>0.25182071939940781</v>
      </c>
      <c r="D28" s="16">
        <v>80.368237143622096</v>
      </c>
      <c r="E28" s="19">
        <v>1.9343837964990476</v>
      </c>
      <c r="F28" s="22">
        <v>15.3</v>
      </c>
      <c r="G28" s="22">
        <v>84.7</v>
      </c>
      <c r="H28" s="22">
        <v>21.7</v>
      </c>
      <c r="I28" s="22">
        <v>14.9</v>
      </c>
      <c r="J28" s="22">
        <v>6.8</v>
      </c>
      <c r="K28" s="16">
        <v>13.275015364337179</v>
      </c>
      <c r="L28" s="19">
        <v>0.37219787670927595</v>
      </c>
      <c r="M28" s="16">
        <v>86.724984635662821</v>
      </c>
      <c r="N28" s="19">
        <v>0.83117977815288702</v>
      </c>
      <c r="O28" s="16">
        <v>23.302825099682909</v>
      </c>
      <c r="P28" s="19">
        <v>0.43783075316011821</v>
      </c>
      <c r="Q28" s="16">
        <v>15.916883211653865</v>
      </c>
      <c r="R28" s="19">
        <v>0.35537976214251127</v>
      </c>
      <c r="S28" s="16">
        <v>7.3859418880290431</v>
      </c>
      <c r="T28" s="15">
        <v>0.25645038280026278</v>
      </c>
      <c r="U28" s="14"/>
      <c r="AA28" s="11"/>
      <c r="AB28" s="11"/>
    </row>
    <row r="29" spans="1:28" ht="12" customHeight="1" x14ac:dyDescent="0.25">
      <c r="A29" s="23" t="s">
        <v>97</v>
      </c>
      <c r="B29" s="16">
        <v>75.992732053319273</v>
      </c>
      <c r="C29" s="19">
        <v>8.6955688255836619E-2</v>
      </c>
      <c r="D29" s="16">
        <v>82.100198071723923</v>
      </c>
      <c r="E29" s="19">
        <v>0.81358925903904744</v>
      </c>
      <c r="F29" s="22">
        <v>18.600000000000001</v>
      </c>
      <c r="G29" s="22">
        <v>81.400000000000006</v>
      </c>
      <c r="H29" s="22">
        <v>26.1</v>
      </c>
      <c r="I29" s="22">
        <v>16.600000000000001</v>
      </c>
      <c r="J29" s="22">
        <v>9.5</v>
      </c>
      <c r="K29" s="16">
        <v>14.279690505342838</v>
      </c>
      <c r="L29" s="19">
        <v>0.14611514775640028</v>
      </c>
      <c r="M29" s="16">
        <v>85.720309494657158</v>
      </c>
      <c r="N29" s="19">
        <v>0.29201978304412179</v>
      </c>
      <c r="O29" s="16">
        <v>29.232324089921626</v>
      </c>
      <c r="P29" s="19">
        <v>0.17648165818008699</v>
      </c>
      <c r="Q29" s="16">
        <v>18.318475234969426</v>
      </c>
      <c r="R29" s="19">
        <v>0.13501817194798063</v>
      </c>
      <c r="S29" s="16">
        <v>10.913848854952196</v>
      </c>
      <c r="T29" s="15">
        <v>0.11375790208900248</v>
      </c>
      <c r="U29" s="14"/>
      <c r="AA29" s="11"/>
      <c r="AB29" s="11"/>
    </row>
    <row r="30" spans="1:28" ht="12" customHeight="1" x14ac:dyDescent="0.25">
      <c r="A30" s="23" t="s">
        <v>96</v>
      </c>
      <c r="B30" s="16">
        <v>76.492551281654812</v>
      </c>
      <c r="C30" s="19">
        <v>0.14516188968830804</v>
      </c>
      <c r="D30" s="16">
        <v>78.455686097054439</v>
      </c>
      <c r="E30" s="19">
        <v>1.0150175031203819</v>
      </c>
      <c r="F30" s="22">
        <v>17.899999999999999</v>
      </c>
      <c r="G30" s="22">
        <v>82.1</v>
      </c>
      <c r="H30" s="22">
        <v>19.399999999999999</v>
      </c>
      <c r="I30" s="22">
        <v>12.2</v>
      </c>
      <c r="J30" s="22">
        <v>7.2</v>
      </c>
      <c r="K30" s="16">
        <v>14.675452388251593</v>
      </c>
      <c r="L30" s="19">
        <v>0.17601440866960408</v>
      </c>
      <c r="M30" s="16">
        <v>85.324547611748415</v>
      </c>
      <c r="N30" s="19">
        <v>0.37001865360157787</v>
      </c>
      <c r="O30" s="16">
        <v>21.251828849277548</v>
      </c>
      <c r="P30" s="19">
        <v>0.20440425335410489</v>
      </c>
      <c r="Q30" s="16">
        <v>13.509942444795858</v>
      </c>
      <c r="R30" s="19">
        <v>0.16219513136702149</v>
      </c>
      <c r="S30" s="16">
        <v>7.7418864044816891</v>
      </c>
      <c r="T30" s="15">
        <v>0.12468397764441778</v>
      </c>
      <c r="U30" s="14"/>
      <c r="AA30" s="11"/>
      <c r="AB30" s="11"/>
    </row>
    <row r="31" spans="1:28" ht="12" customHeight="1" x14ac:dyDescent="0.25">
      <c r="B31" s="16"/>
      <c r="C31" s="24"/>
      <c r="D31" s="27"/>
      <c r="F31" s="22"/>
      <c r="G31" s="28"/>
      <c r="H31" s="22"/>
      <c r="I31" s="22"/>
      <c r="J31" s="22"/>
      <c r="K31" s="16"/>
      <c r="L31" s="29"/>
      <c r="M31" s="16"/>
      <c r="N31" s="25"/>
      <c r="O31" s="16"/>
      <c r="P31" s="24"/>
      <c r="Q31" s="16"/>
      <c r="R31" s="24"/>
      <c r="S31" s="16"/>
      <c r="U31" s="14"/>
      <c r="AA31" s="11"/>
      <c r="AB31" s="11"/>
    </row>
    <row r="32" spans="1:28" ht="12" customHeight="1" x14ac:dyDescent="0.25">
      <c r="A32" s="23" t="s">
        <v>95</v>
      </c>
      <c r="B32" s="16">
        <v>81.449952034990986</v>
      </c>
      <c r="C32" s="19">
        <v>0.15918318265432435</v>
      </c>
      <c r="D32" s="16">
        <v>83.827920342903695</v>
      </c>
      <c r="E32" s="19">
        <v>1.4289018904104356</v>
      </c>
      <c r="F32" s="22">
        <v>13.9</v>
      </c>
      <c r="G32" s="22">
        <v>86.1</v>
      </c>
      <c r="H32" s="22">
        <v>21.2</v>
      </c>
      <c r="I32" s="22">
        <v>14.7</v>
      </c>
      <c r="J32" s="22">
        <v>6.5</v>
      </c>
      <c r="K32" s="16">
        <v>10.443337841161837</v>
      </c>
      <c r="L32" s="19">
        <v>0.19017859691696581</v>
      </c>
      <c r="M32" s="16">
        <v>89.556662158838165</v>
      </c>
      <c r="N32" s="19">
        <v>0.50409485224437689</v>
      </c>
      <c r="O32" s="16">
        <v>23.803981073347526</v>
      </c>
      <c r="P32" s="19">
        <v>0.26468286257177448</v>
      </c>
      <c r="Q32" s="16">
        <v>16.45879799773536</v>
      </c>
      <c r="R32" s="19">
        <v>0.21616834189975698</v>
      </c>
      <c r="S32" s="16">
        <v>7.3451830756121632</v>
      </c>
      <c r="T32" s="15">
        <v>0.15334764610434082</v>
      </c>
      <c r="U32" s="14"/>
      <c r="AA32" s="11"/>
      <c r="AB32" s="11"/>
    </row>
    <row r="33" spans="1:28" ht="12" customHeight="1" x14ac:dyDescent="0.25">
      <c r="A33" s="23" t="s">
        <v>94</v>
      </c>
      <c r="B33" s="16">
        <v>78.308350634622144</v>
      </c>
      <c r="C33" s="19">
        <v>0.17542353904916039</v>
      </c>
      <c r="D33" s="16">
        <v>84.211815605402791</v>
      </c>
      <c r="E33" s="19">
        <v>1.3987983949092149</v>
      </c>
      <c r="F33" s="22">
        <v>14</v>
      </c>
      <c r="G33" s="22">
        <v>86</v>
      </c>
      <c r="H33" s="22">
        <v>25.8</v>
      </c>
      <c r="I33" s="22">
        <v>17.100000000000001</v>
      </c>
      <c r="J33" s="22">
        <v>8.6999999999999993</v>
      </c>
      <c r="K33" s="16">
        <v>11.264931264757434</v>
      </c>
      <c r="L33" s="19">
        <v>0.24652116554098111</v>
      </c>
      <c r="M33" s="16">
        <v>88.735068735242564</v>
      </c>
      <c r="N33" s="19">
        <v>0.58549983268058581</v>
      </c>
      <c r="O33" s="16">
        <v>28.158243159068853</v>
      </c>
      <c r="P33" s="19">
        <v>0.32540847853689414</v>
      </c>
      <c r="Q33" s="16">
        <v>18.56248460881028</v>
      </c>
      <c r="R33" s="19">
        <v>0.25833120653672603</v>
      </c>
      <c r="S33" s="16">
        <v>9.5957585502585729</v>
      </c>
      <c r="T33" s="15">
        <v>0.19899029372531524</v>
      </c>
      <c r="U33" s="14"/>
      <c r="AA33" s="11"/>
      <c r="AB33" s="11"/>
    </row>
    <row r="34" spans="1:28" ht="12" customHeight="1" x14ac:dyDescent="0.25">
      <c r="A34" s="23" t="s">
        <v>93</v>
      </c>
      <c r="B34" s="16">
        <v>74.933193203015463</v>
      </c>
      <c r="C34" s="19">
        <v>0.15293683166488303</v>
      </c>
      <c r="D34" s="16">
        <v>79.127774278258173</v>
      </c>
      <c r="E34" s="19">
        <v>1.3349782778101451</v>
      </c>
      <c r="F34" s="22">
        <v>25.9</v>
      </c>
      <c r="G34" s="22">
        <v>74.099999999999994</v>
      </c>
      <c r="H34" s="22">
        <v>17.100000000000001</v>
      </c>
      <c r="I34" s="22">
        <v>10.199999999999999</v>
      </c>
      <c r="J34" s="22">
        <v>6.9</v>
      </c>
      <c r="K34" s="16">
        <v>21.013401183074631</v>
      </c>
      <c r="L34" s="19">
        <v>0.27508161853264418</v>
      </c>
      <c r="M34" s="16">
        <v>78.986598816925365</v>
      </c>
      <c r="N34" s="19">
        <v>0.45573451238531171</v>
      </c>
      <c r="O34" s="16">
        <v>19.289124219154175</v>
      </c>
      <c r="P34" s="19">
        <v>0.22173028963015984</v>
      </c>
      <c r="Q34" s="16">
        <v>11.506128017291374</v>
      </c>
      <c r="R34" s="19">
        <v>0.16695463549027179</v>
      </c>
      <c r="S34" s="16">
        <v>7.7829962018627992</v>
      </c>
      <c r="T34" s="15">
        <v>0.14635578393633814</v>
      </c>
      <c r="U34" s="14"/>
      <c r="AA34" s="11"/>
      <c r="AB34" s="11"/>
    </row>
    <row r="35" spans="1:28" ht="12" customHeight="1" x14ac:dyDescent="0.25">
      <c r="A35" s="23" t="s">
        <v>92</v>
      </c>
      <c r="B35" s="16">
        <v>72.314784603887972</v>
      </c>
      <c r="C35" s="19">
        <v>0.14516120253595913</v>
      </c>
      <c r="D35" s="16">
        <v>77.732799720071739</v>
      </c>
      <c r="E35" s="19">
        <v>1.3598757753693993</v>
      </c>
      <c r="F35" s="22">
        <v>25.2</v>
      </c>
      <c r="G35" s="22">
        <v>74.8</v>
      </c>
      <c r="H35" s="22">
        <v>18.7</v>
      </c>
      <c r="I35" s="22">
        <v>12.2</v>
      </c>
      <c r="J35" s="22">
        <v>6.5</v>
      </c>
      <c r="K35" s="16">
        <v>19.503133933339754</v>
      </c>
      <c r="L35" s="19">
        <v>0.28137000340734486</v>
      </c>
      <c r="M35" s="16">
        <v>80.496866066660246</v>
      </c>
      <c r="N35" s="19">
        <v>0.51617874398522134</v>
      </c>
      <c r="O35" s="16">
        <v>20.573496011080788</v>
      </c>
      <c r="P35" s="19">
        <v>0.25985120791745647</v>
      </c>
      <c r="Q35" s="16">
        <v>13.435062444056092</v>
      </c>
      <c r="R35" s="19">
        <v>0.20867065435174553</v>
      </c>
      <c r="S35" s="16">
        <v>7.1384335670246966</v>
      </c>
      <c r="T35" s="15">
        <v>0.15550353754135438</v>
      </c>
      <c r="U35" s="14"/>
      <c r="AA35" s="11"/>
      <c r="AB35" s="11"/>
    </row>
    <row r="36" spans="1:28" ht="12" customHeight="1" x14ac:dyDescent="0.25">
      <c r="A36" s="23" t="s">
        <v>91</v>
      </c>
      <c r="B36" s="16">
        <v>78.90189520624304</v>
      </c>
      <c r="C36" s="19">
        <v>0.28282983886268614</v>
      </c>
      <c r="D36" s="16">
        <v>83.025074593672983</v>
      </c>
      <c r="E36" s="19">
        <v>2.2054439610840393</v>
      </c>
      <c r="F36" s="22">
        <v>14.6</v>
      </c>
      <c r="G36" s="22">
        <v>85.4</v>
      </c>
      <c r="H36" s="22">
        <v>22.9</v>
      </c>
      <c r="I36" s="22">
        <v>15</v>
      </c>
      <c r="J36" s="22">
        <v>7.9</v>
      </c>
      <c r="K36" s="16">
        <v>11.010565447074937</v>
      </c>
      <c r="L36" s="19">
        <v>0.29785197020538068</v>
      </c>
      <c r="M36" s="16">
        <v>88.989434552925061</v>
      </c>
      <c r="N36" s="19">
        <v>0.74178330149002336</v>
      </c>
      <c r="O36" s="16">
        <v>25.606201419398445</v>
      </c>
      <c r="P36" s="19">
        <v>0.4318375559982976</v>
      </c>
      <c r="Q36" s="16">
        <v>16.980309848633073</v>
      </c>
      <c r="R36" s="19">
        <v>0.35655358509190166</v>
      </c>
      <c r="S36" s="16">
        <v>8.6258915707653721</v>
      </c>
      <c r="T36" s="15">
        <v>0.24402836331099761</v>
      </c>
      <c r="U36" s="14"/>
      <c r="AA36" s="11"/>
      <c r="AB36" s="11"/>
    </row>
    <row r="37" spans="1:28" ht="12" customHeight="1" x14ac:dyDescent="0.25">
      <c r="B37" s="16"/>
      <c r="C37" s="24"/>
      <c r="D37" s="27"/>
      <c r="F37" s="22"/>
      <c r="G37" s="22"/>
      <c r="H37" s="22"/>
      <c r="I37" s="22"/>
      <c r="J37" s="22"/>
      <c r="K37" s="16"/>
      <c r="L37" s="29"/>
      <c r="M37" s="16"/>
      <c r="N37" s="25"/>
      <c r="O37" s="16"/>
      <c r="P37" s="24"/>
      <c r="Q37" s="16"/>
      <c r="R37" s="24"/>
      <c r="S37" s="16"/>
      <c r="U37" s="14"/>
      <c r="AA37" s="11"/>
      <c r="AB37" s="11"/>
    </row>
    <row r="38" spans="1:28" ht="12" customHeight="1" x14ac:dyDescent="0.25">
      <c r="A38" s="23" t="s">
        <v>90</v>
      </c>
      <c r="B38" s="16">
        <v>79.627999070332891</v>
      </c>
      <c r="C38" s="19">
        <v>0.16155970842180423</v>
      </c>
      <c r="D38" s="16">
        <v>82.882849101843817</v>
      </c>
      <c r="E38" s="19">
        <v>1.2990282917716696</v>
      </c>
      <c r="F38" s="22">
        <v>16.2</v>
      </c>
      <c r="G38" s="22">
        <v>83.8</v>
      </c>
      <c r="H38" s="22">
        <v>31.4</v>
      </c>
      <c r="I38" s="22">
        <v>18</v>
      </c>
      <c r="J38" s="22">
        <v>13.4</v>
      </c>
      <c r="K38" s="16">
        <v>12.959480033575026</v>
      </c>
      <c r="L38" s="19">
        <v>0.21570042287751026</v>
      </c>
      <c r="M38" s="16">
        <v>87.040519966424981</v>
      </c>
      <c r="N38" s="19">
        <v>0.45889800047936302</v>
      </c>
      <c r="O38" s="16">
        <v>34.544995892417049</v>
      </c>
      <c r="P38" s="19">
        <v>0.27762108640726363</v>
      </c>
      <c r="Q38" s="16">
        <v>19.303714460477909</v>
      </c>
      <c r="R38" s="19">
        <v>0.20945758245615884</v>
      </c>
      <c r="S38" s="16">
        <v>15.241281431939136</v>
      </c>
      <c r="T38" s="15">
        <v>0.18267692380084408</v>
      </c>
      <c r="U38" s="14"/>
      <c r="AA38" s="11"/>
      <c r="AB38" s="11"/>
    </row>
    <row r="39" spans="1:28" ht="12" customHeight="1" x14ac:dyDescent="0.25">
      <c r="A39" s="23" t="s">
        <v>89</v>
      </c>
      <c r="B39" s="16">
        <v>82.212104750325508</v>
      </c>
      <c r="C39" s="19">
        <v>0.13475246243785818</v>
      </c>
      <c r="D39" s="16">
        <v>84.112826197668781</v>
      </c>
      <c r="E39" s="19">
        <v>1.3210942388185491</v>
      </c>
      <c r="F39" s="22">
        <v>15.2</v>
      </c>
      <c r="G39" s="22">
        <v>84.8</v>
      </c>
      <c r="H39" s="22">
        <v>33.200000000000003</v>
      </c>
      <c r="I39" s="22">
        <v>19.5</v>
      </c>
      <c r="J39" s="22">
        <v>13.7</v>
      </c>
      <c r="K39" s="16">
        <v>12.004308008465189</v>
      </c>
      <c r="L39" s="19">
        <v>0.19112548937793361</v>
      </c>
      <c r="M39" s="16">
        <v>87.995691991534812</v>
      </c>
      <c r="N39" s="19">
        <v>0.43228739363414892</v>
      </c>
      <c r="O39" s="16">
        <v>36.862176722614215</v>
      </c>
      <c r="P39" s="19">
        <v>0.25330341155234326</v>
      </c>
      <c r="Q39" s="16">
        <v>21.115156742693117</v>
      </c>
      <c r="R39" s="19">
        <v>0.19002963007668622</v>
      </c>
      <c r="S39" s="16">
        <v>15.747019979921099</v>
      </c>
      <c r="T39" s="15">
        <v>0.16778917416006559</v>
      </c>
      <c r="U39" s="14"/>
      <c r="AA39" s="11"/>
      <c r="AB39" s="11"/>
    </row>
    <row r="40" spans="1:28" ht="12" customHeight="1" x14ac:dyDescent="0.25">
      <c r="A40" s="23" t="s">
        <v>88</v>
      </c>
      <c r="B40" s="16">
        <v>76.455950481122855</v>
      </c>
      <c r="C40" s="19">
        <v>9.8381001052183975E-2</v>
      </c>
      <c r="D40" s="16">
        <v>82.664565604227946</v>
      </c>
      <c r="E40" s="19">
        <v>0.79399312043237236</v>
      </c>
      <c r="F40" s="22">
        <v>16.600000000000001</v>
      </c>
      <c r="G40" s="22">
        <v>83.4</v>
      </c>
      <c r="H40" s="22">
        <v>21.8</v>
      </c>
      <c r="I40" s="22">
        <v>13.7</v>
      </c>
      <c r="J40" s="22">
        <v>8.1</v>
      </c>
      <c r="K40" s="16">
        <v>12.970864351930109</v>
      </c>
      <c r="L40" s="19">
        <v>0.13670862766103298</v>
      </c>
      <c r="M40" s="16">
        <v>87.029135648069882</v>
      </c>
      <c r="N40" s="19">
        <v>0.31761421108905991</v>
      </c>
      <c r="O40" s="16">
        <v>24.657969761990678</v>
      </c>
      <c r="P40" s="19">
        <v>0.16321038846177463</v>
      </c>
      <c r="Q40" s="16">
        <v>15.141981495514559</v>
      </c>
      <c r="R40" s="19">
        <v>0.12841553779020229</v>
      </c>
      <c r="S40" s="16">
        <v>9.5159882664761177</v>
      </c>
      <c r="T40" s="15">
        <v>0.10087306639265234</v>
      </c>
      <c r="U40" s="14"/>
      <c r="AA40" s="11"/>
      <c r="AB40" s="11"/>
    </row>
    <row r="41" spans="1:28" ht="12" customHeight="1" x14ac:dyDescent="0.25">
      <c r="A41" s="23" t="s">
        <v>87</v>
      </c>
      <c r="B41" s="16">
        <v>79.288084593305513</v>
      </c>
      <c r="C41" s="19">
        <v>0.1323732623134333</v>
      </c>
      <c r="D41" s="16">
        <v>84.037540741684452</v>
      </c>
      <c r="E41" s="19">
        <v>1.009329491854899</v>
      </c>
      <c r="F41" s="22">
        <v>12.1</v>
      </c>
      <c r="G41" s="22">
        <v>87.9</v>
      </c>
      <c r="H41" s="22">
        <v>27.4</v>
      </c>
      <c r="I41" s="22">
        <v>19.100000000000001</v>
      </c>
      <c r="J41" s="22">
        <v>8.3000000000000007</v>
      </c>
      <c r="K41" s="16">
        <v>9.0681719738993145</v>
      </c>
      <c r="L41" s="19">
        <v>0.14087552730483857</v>
      </c>
      <c r="M41" s="16">
        <v>90.931828026100675</v>
      </c>
      <c r="N41" s="19">
        <v>0.37684466641641867</v>
      </c>
      <c r="O41" s="16">
        <v>30.704877688724835</v>
      </c>
      <c r="P41" s="19">
        <v>0.22558529484774237</v>
      </c>
      <c r="Q41" s="16">
        <v>20.973435790453358</v>
      </c>
      <c r="R41" s="19">
        <v>0.17793927070779855</v>
      </c>
      <c r="S41" s="16">
        <v>9.731441898271477</v>
      </c>
      <c r="T41" s="15">
        <v>0.13912997149144291</v>
      </c>
      <c r="U41" s="14"/>
      <c r="AA41" s="11"/>
      <c r="AB41" s="11"/>
    </row>
    <row r="42" spans="1:28" ht="12" customHeight="1" x14ac:dyDescent="0.25">
      <c r="A42" s="23" t="s">
        <v>86</v>
      </c>
      <c r="B42" s="16">
        <v>71.327345341293153</v>
      </c>
      <c r="C42" s="19">
        <v>0.18082453278869523</v>
      </c>
      <c r="D42" s="16">
        <v>75.133332862400479</v>
      </c>
      <c r="E42" s="19">
        <v>1.4692795422011988</v>
      </c>
      <c r="F42" s="22">
        <v>27.1</v>
      </c>
      <c r="G42" s="22">
        <v>72.900000000000006</v>
      </c>
      <c r="H42" s="22">
        <v>16.899999999999999</v>
      </c>
      <c r="I42" s="22">
        <v>11.1</v>
      </c>
      <c r="J42" s="22">
        <v>5.8</v>
      </c>
      <c r="K42" s="16">
        <v>21.547740673223956</v>
      </c>
      <c r="L42" s="19">
        <v>0.34260630840787398</v>
      </c>
      <c r="M42" s="16">
        <v>78.452259326776044</v>
      </c>
      <c r="N42" s="19">
        <v>0.59385061743416623</v>
      </c>
      <c r="O42" s="16">
        <v>18.672471626256758</v>
      </c>
      <c r="P42" s="19">
        <v>0.29637670769835706</v>
      </c>
      <c r="Q42" s="16">
        <v>12.150294588344229</v>
      </c>
      <c r="R42" s="19">
        <v>0.23822495659558668</v>
      </c>
      <c r="S42" s="16">
        <v>6.5221770379125301</v>
      </c>
      <c r="T42" s="15">
        <v>0.17749523753605648</v>
      </c>
      <c r="U42" s="14"/>
      <c r="AA42" s="11"/>
      <c r="AB42" s="11"/>
    </row>
    <row r="43" spans="1:28" ht="12" customHeight="1" x14ac:dyDescent="0.25">
      <c r="B43" s="16"/>
      <c r="C43" s="24"/>
      <c r="D43" s="27"/>
      <c r="F43" s="22"/>
      <c r="G43" s="22"/>
      <c r="H43" s="22"/>
      <c r="I43" s="22"/>
      <c r="J43" s="22"/>
      <c r="K43" s="16"/>
      <c r="L43" s="29"/>
      <c r="M43" s="16"/>
      <c r="N43" s="25"/>
      <c r="O43" s="16"/>
      <c r="P43" s="24"/>
      <c r="Q43" s="16"/>
      <c r="R43" s="24"/>
      <c r="S43" s="16"/>
      <c r="U43" s="14"/>
      <c r="AA43" s="11"/>
      <c r="AB43" s="11"/>
    </row>
    <row r="44" spans="1:28" ht="12" customHeight="1" x14ac:dyDescent="0.25">
      <c r="A44" s="23" t="s">
        <v>85</v>
      </c>
      <c r="B44" s="16">
        <v>76.495452103413868</v>
      </c>
      <c r="C44" s="19">
        <v>0.12972557362909551</v>
      </c>
      <c r="D44" s="16">
        <v>80.806608906510633</v>
      </c>
      <c r="E44" s="19">
        <v>1.0760370015052481</v>
      </c>
      <c r="F44" s="22">
        <v>18.7</v>
      </c>
      <c r="G44" s="22">
        <v>81.3</v>
      </c>
      <c r="H44" s="22">
        <v>21.6</v>
      </c>
      <c r="I44" s="22">
        <v>14</v>
      </c>
      <c r="J44" s="22">
        <v>7.6</v>
      </c>
      <c r="K44" s="16">
        <v>14.96062316535482</v>
      </c>
      <c r="L44" s="19">
        <v>0.1847954973422479</v>
      </c>
      <c r="M44" s="16">
        <v>85.039376834645168</v>
      </c>
      <c r="N44" s="19">
        <v>0.41274943905915895</v>
      </c>
      <c r="O44" s="16">
        <v>23.983377323705142</v>
      </c>
      <c r="P44" s="19">
        <v>0.21771692985187296</v>
      </c>
      <c r="Q44" s="16">
        <v>15.356831449129722</v>
      </c>
      <c r="R44" s="19">
        <v>0.17599914965886765</v>
      </c>
      <c r="S44" s="16">
        <v>8.6265458745754238</v>
      </c>
      <c r="T44" s="15">
        <v>0.12842144014126802</v>
      </c>
      <c r="U44" s="14"/>
      <c r="AA44" s="11"/>
      <c r="AB44" s="11"/>
    </row>
    <row r="45" spans="1:28" ht="12" customHeight="1" x14ac:dyDescent="0.25">
      <c r="A45" s="23" t="s">
        <v>84</v>
      </c>
      <c r="B45" s="16">
        <v>78.561251897699407</v>
      </c>
      <c r="C45" s="19">
        <v>0.31359991668481851</v>
      </c>
      <c r="D45" s="16">
        <v>84.638626609442056</v>
      </c>
      <c r="E45" s="19">
        <v>2.4979302856785739</v>
      </c>
      <c r="F45" s="22">
        <v>12.8</v>
      </c>
      <c r="G45" s="22">
        <v>87.2</v>
      </c>
      <c r="H45" s="22">
        <v>24.4</v>
      </c>
      <c r="I45" s="22">
        <v>17.2</v>
      </c>
      <c r="J45" s="22">
        <v>7.2</v>
      </c>
      <c r="K45" s="16">
        <v>9.2646873678467792</v>
      </c>
      <c r="L45" s="19">
        <v>0.33677643584329259</v>
      </c>
      <c r="M45" s="16">
        <v>90.735312632153224</v>
      </c>
      <c r="N45" s="19">
        <v>0.91413048448693424</v>
      </c>
      <c r="O45" s="16">
        <v>26.456308329002205</v>
      </c>
      <c r="P45" s="19">
        <v>0.50656039195291258</v>
      </c>
      <c r="Q45" s="16">
        <v>18.411385111032917</v>
      </c>
      <c r="R45" s="19">
        <v>0.40718881047208588</v>
      </c>
      <c r="S45" s="16">
        <v>8.044923217969286</v>
      </c>
      <c r="T45" s="15">
        <v>0.30227056310366035</v>
      </c>
      <c r="U45" s="14"/>
      <c r="AA45" s="11"/>
      <c r="AB45" s="11"/>
    </row>
    <row r="46" spans="1:28" ht="12" customHeight="1" x14ac:dyDescent="0.25">
      <c r="A46" s="23" t="s">
        <v>83</v>
      </c>
      <c r="B46" s="16">
        <v>79.968120545620309</v>
      </c>
      <c r="C46" s="19">
        <v>0.2143000833085571</v>
      </c>
      <c r="D46" s="16">
        <v>83.953795301055834</v>
      </c>
      <c r="E46" s="19">
        <v>1.8159549661230072</v>
      </c>
      <c r="F46" s="22">
        <v>13.4</v>
      </c>
      <c r="G46" s="22">
        <v>86.6</v>
      </c>
      <c r="H46" s="22">
        <v>23.7</v>
      </c>
      <c r="I46" s="22">
        <v>16.399999999999999</v>
      </c>
      <c r="J46" s="22">
        <v>7.3</v>
      </c>
      <c r="K46" s="16">
        <v>10.500019822748587</v>
      </c>
      <c r="L46" s="19">
        <v>0.26129885707381351</v>
      </c>
      <c r="M46" s="16">
        <v>89.499980177251416</v>
      </c>
      <c r="N46" s="19">
        <v>0.6310172931900776</v>
      </c>
      <c r="O46" s="16">
        <v>27.285833222205802</v>
      </c>
      <c r="P46" s="19">
        <v>0.34102852239985715</v>
      </c>
      <c r="Q46" s="16">
        <v>18.819357094201305</v>
      </c>
      <c r="R46" s="19">
        <v>0.27720950069556588</v>
      </c>
      <c r="S46" s="16">
        <v>8.4664761280044978</v>
      </c>
      <c r="T46" s="15">
        <v>0.19999993544295758</v>
      </c>
      <c r="U46" s="14"/>
      <c r="AA46" s="11"/>
      <c r="AB46" s="11"/>
    </row>
    <row r="47" spans="1:28" ht="12" customHeight="1" x14ac:dyDescent="0.25">
      <c r="A47" s="23" t="s">
        <v>82</v>
      </c>
      <c r="B47" s="16">
        <v>66.700869077656293</v>
      </c>
      <c r="C47" s="19">
        <v>0.32439488178178316</v>
      </c>
      <c r="D47" s="16">
        <v>74.770781438957755</v>
      </c>
      <c r="E47" s="19">
        <v>1.8547077161670273</v>
      </c>
      <c r="F47" s="22">
        <v>19.3</v>
      </c>
      <c r="G47" s="22">
        <v>80.7</v>
      </c>
      <c r="H47" s="22">
        <v>18.2</v>
      </c>
      <c r="I47" s="22">
        <v>12.1</v>
      </c>
      <c r="J47" s="22">
        <v>6.1</v>
      </c>
      <c r="K47" s="16">
        <v>17.217572831580728</v>
      </c>
      <c r="L47" s="19">
        <v>0.40795473230239843</v>
      </c>
      <c r="M47" s="16">
        <v>82.782427168419275</v>
      </c>
      <c r="N47" s="19">
        <v>0.74311918258264487</v>
      </c>
      <c r="O47" s="16">
        <v>20.642308332952823</v>
      </c>
      <c r="P47" s="19">
        <v>0.36028014369402594</v>
      </c>
      <c r="Q47" s="16">
        <v>14.042688930577269</v>
      </c>
      <c r="R47" s="19">
        <v>0.30397819036220358</v>
      </c>
      <c r="S47" s="16">
        <v>6.5996194023755521</v>
      </c>
      <c r="T47" s="15">
        <v>0.19367237731726131</v>
      </c>
      <c r="U47" s="14"/>
      <c r="AA47" s="11"/>
      <c r="AB47" s="11"/>
    </row>
    <row r="48" spans="1:28" ht="12" customHeight="1" x14ac:dyDescent="0.25">
      <c r="A48" s="23" t="s">
        <v>81</v>
      </c>
      <c r="B48" s="16">
        <v>77.766331707127449</v>
      </c>
      <c r="C48" s="19">
        <v>0.28985640610912711</v>
      </c>
      <c r="D48" s="16">
        <v>82.382326384799583</v>
      </c>
      <c r="E48" s="19">
        <v>2.4494553089922566</v>
      </c>
      <c r="F48" s="22">
        <v>12.6</v>
      </c>
      <c r="G48" s="22">
        <v>87.4</v>
      </c>
      <c r="H48" s="22">
        <v>28.7</v>
      </c>
      <c r="I48" s="22">
        <v>18.7</v>
      </c>
      <c r="J48" s="22">
        <v>10</v>
      </c>
      <c r="K48" s="16">
        <v>10.115201902975011</v>
      </c>
      <c r="L48" s="19">
        <v>0.32438373917871177</v>
      </c>
      <c r="M48" s="16">
        <v>89.884798097024984</v>
      </c>
      <c r="N48" s="19">
        <v>0.78965172011332185</v>
      </c>
      <c r="O48" s="16">
        <v>31.818475176732814</v>
      </c>
      <c r="P48" s="19">
        <v>0.49552598334269976</v>
      </c>
      <c r="Q48" s="16">
        <v>20.116654027802426</v>
      </c>
      <c r="R48" s="19">
        <v>0.38580904678804623</v>
      </c>
      <c r="S48" s="16">
        <v>11.701821148930383</v>
      </c>
      <c r="T48" s="15">
        <v>0.31238767984736077</v>
      </c>
      <c r="U48" s="14"/>
      <c r="AA48" s="11"/>
      <c r="AB48" s="11"/>
    </row>
    <row r="49" spans="1:28" ht="12" customHeight="1" x14ac:dyDescent="0.25">
      <c r="B49" s="16"/>
      <c r="C49" s="24"/>
      <c r="D49" s="27"/>
      <c r="F49" s="22"/>
      <c r="G49" s="22"/>
      <c r="H49" s="22"/>
      <c r="I49" s="22"/>
      <c r="J49" s="22"/>
      <c r="K49" s="16"/>
      <c r="L49" s="29"/>
      <c r="M49" s="16"/>
      <c r="N49" s="25"/>
      <c r="O49" s="16"/>
      <c r="P49" s="24"/>
      <c r="Q49" s="16"/>
      <c r="R49" s="24"/>
      <c r="S49" s="16"/>
      <c r="U49" s="14"/>
      <c r="AA49" s="11"/>
      <c r="AB49" s="11"/>
    </row>
    <row r="50" spans="1:28" ht="12" customHeight="1" x14ac:dyDescent="0.25">
      <c r="A50" s="23" t="s">
        <v>80</v>
      </c>
      <c r="B50" s="16">
        <v>76.329070609723033</v>
      </c>
      <c r="C50" s="19">
        <v>0.13881686574099031</v>
      </c>
      <c r="D50" s="16">
        <v>84.160517725379819</v>
      </c>
      <c r="E50" s="19">
        <v>1.065908207081063</v>
      </c>
      <c r="F50" s="22">
        <v>17.899999999999999</v>
      </c>
      <c r="G50" s="22">
        <v>82.1</v>
      </c>
      <c r="H50" s="22">
        <v>29.8</v>
      </c>
      <c r="I50" s="22">
        <v>18.8</v>
      </c>
      <c r="J50" s="22">
        <v>11</v>
      </c>
      <c r="K50" s="16">
        <v>13.74669365681512</v>
      </c>
      <c r="L50" s="19">
        <v>0.17066292444432143</v>
      </c>
      <c r="M50" s="16">
        <v>86.253306343184875</v>
      </c>
      <c r="N50" s="19">
        <v>0.3383981719973489</v>
      </c>
      <c r="O50" s="16">
        <v>34.238159766455574</v>
      </c>
      <c r="P50" s="19">
        <v>0.20893935099430225</v>
      </c>
      <c r="Q50" s="16">
        <v>21.742516313116546</v>
      </c>
      <c r="R50" s="19">
        <v>0.15441673857136431</v>
      </c>
      <c r="S50" s="16">
        <v>12.495643453339026</v>
      </c>
      <c r="T50" s="15">
        <v>0.14089157646643835</v>
      </c>
      <c r="U50" s="14"/>
      <c r="AA50" s="11"/>
      <c r="AB50" s="11"/>
    </row>
    <row r="51" spans="1:28" ht="12" customHeight="1" x14ac:dyDescent="0.25">
      <c r="A51" s="23" t="s">
        <v>79</v>
      </c>
      <c r="B51" s="16">
        <v>70.502668711830069</v>
      </c>
      <c r="C51" s="19">
        <v>0.24259907196929636</v>
      </c>
      <c r="D51" s="16">
        <v>76.904758182604567</v>
      </c>
      <c r="E51" s="19">
        <v>1.9387361871785889</v>
      </c>
      <c r="F51" s="22">
        <v>21.1</v>
      </c>
      <c r="G51" s="22">
        <v>78.900000000000006</v>
      </c>
      <c r="H51" s="22">
        <v>23.5</v>
      </c>
      <c r="I51" s="22">
        <v>13.7</v>
      </c>
      <c r="J51" s="22">
        <v>9.8000000000000007</v>
      </c>
      <c r="K51" s="16">
        <v>18.014571466857689</v>
      </c>
      <c r="L51" s="19">
        <v>0.40979254652195379</v>
      </c>
      <c r="M51" s="16">
        <v>81.985428533142311</v>
      </c>
      <c r="N51" s="19">
        <v>0.71947011836943764</v>
      </c>
      <c r="O51" s="16">
        <v>25.106581148082036</v>
      </c>
      <c r="P51" s="19">
        <v>0.41047543350779414</v>
      </c>
      <c r="Q51" s="16">
        <v>14.227694058752395</v>
      </c>
      <c r="R51" s="19">
        <v>0.30988942031717476</v>
      </c>
      <c r="S51" s="16">
        <v>10.878887089329643</v>
      </c>
      <c r="T51" s="15">
        <v>0.27080891637364995</v>
      </c>
      <c r="U51" s="14"/>
      <c r="AA51" s="11"/>
      <c r="AB51" s="11"/>
    </row>
    <row r="52" spans="1:28" ht="12" customHeight="1" x14ac:dyDescent="0.25">
      <c r="A52" s="23" t="s">
        <v>78</v>
      </c>
      <c r="B52" s="16">
        <v>76.05024634460969</v>
      </c>
      <c r="C52" s="19">
        <v>9.3520360745335943E-2</v>
      </c>
      <c r="D52" s="16">
        <v>80.863535185270266</v>
      </c>
      <c r="E52" s="19">
        <v>0.65730860564354987</v>
      </c>
      <c r="F52" s="22">
        <v>20.9</v>
      </c>
      <c r="G52" s="22">
        <v>79.099999999999994</v>
      </c>
      <c r="H52" s="22">
        <v>27.4</v>
      </c>
      <c r="I52" s="22">
        <v>15.6</v>
      </c>
      <c r="J52" s="22">
        <v>11.8</v>
      </c>
      <c r="K52" s="16">
        <v>15.674680932954931</v>
      </c>
      <c r="L52" s="19">
        <v>0.12305044137870746</v>
      </c>
      <c r="M52" s="16">
        <v>84.325319067045072</v>
      </c>
      <c r="N52" s="19">
        <v>0.24529862954549958</v>
      </c>
      <c r="O52" s="16">
        <v>31.275118058811774</v>
      </c>
      <c r="P52" s="19">
        <v>0.1477183129019039</v>
      </c>
      <c r="Q52" s="16">
        <v>17.883105417199584</v>
      </c>
      <c r="R52" s="19">
        <v>0.10945477393704195</v>
      </c>
      <c r="S52" s="16">
        <v>13.392012641612192</v>
      </c>
      <c r="T52" s="15">
        <v>9.9299726126408944E-2</v>
      </c>
      <c r="U52" s="14"/>
      <c r="AA52" s="11"/>
      <c r="AB52" s="11"/>
    </row>
    <row r="53" spans="1:28" ht="12" customHeight="1" x14ac:dyDescent="0.25">
      <c r="A53" s="23" t="s">
        <v>77</v>
      </c>
      <c r="B53" s="16">
        <v>74.195840507228553</v>
      </c>
      <c r="C53" s="19">
        <v>0.10904886777050074</v>
      </c>
      <c r="D53" s="16">
        <v>77.963204179486993</v>
      </c>
      <c r="E53" s="19">
        <v>0.99366603787342334</v>
      </c>
      <c r="F53" s="22">
        <v>21.9</v>
      </c>
      <c r="G53" s="22">
        <v>78.099999999999994</v>
      </c>
      <c r="H53" s="22">
        <v>22.5</v>
      </c>
      <c r="I53" s="22">
        <v>15.3</v>
      </c>
      <c r="J53" s="22">
        <v>7.2</v>
      </c>
      <c r="K53" s="16">
        <v>17.686795337454203</v>
      </c>
      <c r="L53" s="19">
        <v>0.18853084493711839</v>
      </c>
      <c r="M53" s="16">
        <v>82.313204662545786</v>
      </c>
      <c r="N53" s="19">
        <v>0.3478150764640468</v>
      </c>
      <c r="O53" s="16">
        <v>25.131799179333612</v>
      </c>
      <c r="P53" s="19">
        <v>0.18660833074345032</v>
      </c>
      <c r="Q53" s="16">
        <v>17.086154886549185</v>
      </c>
      <c r="R53" s="19">
        <v>0.15063153522936634</v>
      </c>
      <c r="S53" s="16">
        <v>8.0456442927844325</v>
      </c>
      <c r="T53" s="15">
        <v>0.1107199799307764</v>
      </c>
      <c r="U53" s="14"/>
      <c r="AA53" s="11"/>
      <c r="AB53" s="11"/>
    </row>
    <row r="54" spans="1:28" ht="12" customHeight="1" x14ac:dyDescent="0.25">
      <c r="A54" s="23" t="s">
        <v>76</v>
      </c>
      <c r="B54" s="16">
        <v>84.414709279938393</v>
      </c>
      <c r="C54" s="19">
        <v>0.24061711601684288</v>
      </c>
      <c r="D54" s="16">
        <v>88.086206039723692</v>
      </c>
      <c r="E54" s="19">
        <v>2.5866688038924477</v>
      </c>
      <c r="F54" s="22">
        <v>16.100000000000001</v>
      </c>
      <c r="G54" s="22">
        <v>83.9</v>
      </c>
      <c r="H54" s="22">
        <v>22</v>
      </c>
      <c r="I54" s="22">
        <v>16.5</v>
      </c>
      <c r="J54" s="22">
        <v>5.5</v>
      </c>
      <c r="K54" s="16">
        <v>11.803195536393609</v>
      </c>
      <c r="L54" s="19">
        <v>0.37670451546087141</v>
      </c>
      <c r="M54" s="16">
        <v>88.196804463606398</v>
      </c>
      <c r="N54" s="19">
        <v>1.0527182904011985</v>
      </c>
      <c r="O54" s="16">
        <v>25.485308503315096</v>
      </c>
      <c r="P54" s="19">
        <v>0.5833108168841763</v>
      </c>
      <c r="Q54" s="16">
        <v>18.741108413946357</v>
      </c>
      <c r="R54" s="19">
        <v>0.48903814015726943</v>
      </c>
      <c r="S54" s="16">
        <v>6.7442000893687428</v>
      </c>
      <c r="T54" s="15">
        <v>0.31931612124602565</v>
      </c>
      <c r="U54" s="14"/>
      <c r="AA54" s="11"/>
      <c r="AB54" s="11"/>
    </row>
    <row r="55" spans="1:28" ht="12" customHeight="1" x14ac:dyDescent="0.25">
      <c r="B55" s="16"/>
      <c r="C55" s="24"/>
      <c r="D55" s="27"/>
      <c r="F55" s="22"/>
      <c r="G55" s="28"/>
      <c r="H55" s="22"/>
      <c r="I55" s="22"/>
      <c r="J55" s="22"/>
      <c r="K55" s="16"/>
      <c r="L55" s="29"/>
      <c r="M55" s="16"/>
      <c r="N55" s="25"/>
      <c r="O55" s="16"/>
      <c r="P55" s="24"/>
      <c r="Q55" s="16"/>
      <c r="R55" s="24"/>
      <c r="S55" s="16"/>
      <c r="U55" s="14"/>
      <c r="AA55" s="11"/>
      <c r="AB55" s="11"/>
    </row>
    <row r="56" spans="1:28" ht="12" customHeight="1" x14ac:dyDescent="0.25">
      <c r="A56" s="23" t="s">
        <v>75</v>
      </c>
      <c r="B56" s="16">
        <v>76.811747876231124</v>
      </c>
      <c r="C56" s="19">
        <v>9.1822184720778008E-2</v>
      </c>
      <c r="D56" s="16">
        <v>81.25393157874143</v>
      </c>
      <c r="E56" s="19">
        <v>0.79475950109636917</v>
      </c>
      <c r="F56" s="22">
        <v>17</v>
      </c>
      <c r="G56" s="22">
        <v>83</v>
      </c>
      <c r="H56" s="22">
        <v>21.1</v>
      </c>
      <c r="I56" s="22">
        <v>13.7</v>
      </c>
      <c r="J56" s="22">
        <v>7.4</v>
      </c>
      <c r="K56" s="16">
        <v>13.683825593723164</v>
      </c>
      <c r="L56" s="19">
        <v>0.13077054597734064</v>
      </c>
      <c r="M56" s="16">
        <v>86.316174406276829</v>
      </c>
      <c r="N56" s="19">
        <v>0.27558545475311946</v>
      </c>
      <c r="O56" s="16">
        <v>23.301974096524077</v>
      </c>
      <c r="P56" s="19">
        <v>0.14849590445431446</v>
      </c>
      <c r="Q56" s="16">
        <v>14.78327367529652</v>
      </c>
      <c r="R56" s="19">
        <v>0.11772728574767154</v>
      </c>
      <c r="S56" s="16">
        <v>8.5187004212275568</v>
      </c>
      <c r="T56" s="15">
        <v>9.0633412189588369E-2</v>
      </c>
      <c r="U56" s="14"/>
      <c r="AA56" s="11"/>
      <c r="AB56" s="11"/>
    </row>
    <row r="57" spans="1:28" ht="12" customHeight="1" x14ac:dyDescent="0.25">
      <c r="A57" s="23" t="s">
        <v>74</v>
      </c>
      <c r="B57" s="16">
        <v>74.826506017350809</v>
      </c>
      <c r="C57" s="19">
        <v>0.16237472370175093</v>
      </c>
      <c r="D57" s="16">
        <v>79.205648668343471</v>
      </c>
      <c r="E57" s="19">
        <v>1.2416465456412007</v>
      </c>
      <c r="F57" s="22">
        <v>19.399999999999999</v>
      </c>
      <c r="G57" s="22">
        <v>80.599999999999994</v>
      </c>
      <c r="H57" s="22">
        <v>20.3</v>
      </c>
      <c r="I57" s="22">
        <v>13.5</v>
      </c>
      <c r="J57" s="22">
        <v>6.8</v>
      </c>
      <c r="K57" s="16">
        <v>15.659615414599811</v>
      </c>
      <c r="L57" s="19">
        <v>0.25287096581303775</v>
      </c>
      <c r="M57" s="16">
        <v>84.340384585400187</v>
      </c>
      <c r="N57" s="19">
        <v>0.51266018704293892</v>
      </c>
      <c r="O57" s="16">
        <v>22.38346723807275</v>
      </c>
      <c r="P57" s="19">
        <v>0.26616517119585315</v>
      </c>
      <c r="Q57" s="16">
        <v>15.192793868373164</v>
      </c>
      <c r="R57" s="19">
        <v>0.2211192306740056</v>
      </c>
      <c r="S57" s="16">
        <v>7.1906733696995895</v>
      </c>
      <c r="T57" s="15">
        <v>0.14890668791454847</v>
      </c>
      <c r="U57" s="14"/>
      <c r="AA57" s="11"/>
      <c r="AB57" s="11"/>
    </row>
    <row r="58" spans="1:28" ht="12" customHeight="1" x14ac:dyDescent="0.25">
      <c r="A58" s="23" t="s">
        <v>73</v>
      </c>
      <c r="B58" s="16">
        <v>74.206070566735448</v>
      </c>
      <c r="C58" s="19">
        <v>0.17130397171936187</v>
      </c>
      <c r="D58" s="16">
        <v>80.792506766414249</v>
      </c>
      <c r="E58" s="19">
        <v>1.4523483976763227</v>
      </c>
      <c r="F58" s="22">
        <v>14.9</v>
      </c>
      <c r="G58" s="22">
        <v>85.1</v>
      </c>
      <c r="H58" s="22">
        <v>25.1</v>
      </c>
      <c r="I58" s="22">
        <v>16.399999999999999</v>
      </c>
      <c r="J58" s="22">
        <v>8.6999999999999993</v>
      </c>
      <c r="K58" s="16">
        <v>12.54187950610906</v>
      </c>
      <c r="L58" s="19">
        <v>0.24367867000853438</v>
      </c>
      <c r="M58" s="16">
        <v>87.458120493890931</v>
      </c>
      <c r="N58" s="19">
        <v>0.51466305294664494</v>
      </c>
      <c r="O58" s="16">
        <v>27.723750827107139</v>
      </c>
      <c r="P58" s="19">
        <v>0.27040519183282696</v>
      </c>
      <c r="Q58" s="16">
        <v>17.756868658321096</v>
      </c>
      <c r="R58" s="19">
        <v>0.20773598725648151</v>
      </c>
      <c r="S58" s="16">
        <v>9.9668821687860447</v>
      </c>
      <c r="T58" s="15">
        <v>0.17374726766981555</v>
      </c>
      <c r="U58" s="14"/>
      <c r="AA58" s="11"/>
      <c r="AB58" s="11"/>
    </row>
    <row r="59" spans="1:28" ht="12" customHeight="1" x14ac:dyDescent="0.25">
      <c r="A59" s="23" t="s">
        <v>72</v>
      </c>
      <c r="B59" s="16">
        <v>79.762671772305069</v>
      </c>
      <c r="C59" s="19">
        <v>8.582214310491483E-2</v>
      </c>
      <c r="D59" s="16">
        <v>83.772909834260332</v>
      </c>
      <c r="E59" s="19">
        <v>0.80498994588688844</v>
      </c>
      <c r="F59" s="22">
        <v>18.100000000000001</v>
      </c>
      <c r="G59" s="22">
        <v>81.900000000000006</v>
      </c>
      <c r="H59" s="22">
        <v>22.4</v>
      </c>
      <c r="I59" s="22">
        <v>14</v>
      </c>
      <c r="J59" s="22">
        <v>8.4</v>
      </c>
      <c r="K59" s="16">
        <v>13.313253770541181</v>
      </c>
      <c r="L59" s="19">
        <v>0.12468613204794635</v>
      </c>
      <c r="M59" s="16">
        <v>86.686746229458819</v>
      </c>
      <c r="N59" s="19">
        <v>0.27249417454664288</v>
      </c>
      <c r="O59" s="16">
        <v>25.669274956154648</v>
      </c>
      <c r="P59" s="19">
        <v>0.15705826424248029</v>
      </c>
      <c r="Q59" s="16">
        <v>15.898414966303227</v>
      </c>
      <c r="R59" s="19">
        <v>0.12373981366129284</v>
      </c>
      <c r="S59" s="16">
        <v>9.7708599898514237</v>
      </c>
      <c r="T59" s="15">
        <v>9.6839083633955825E-2</v>
      </c>
      <c r="U59" s="14"/>
      <c r="AA59" s="11"/>
      <c r="AB59" s="11"/>
    </row>
    <row r="60" spans="1:28" ht="12" customHeight="1" x14ac:dyDescent="0.25">
      <c r="A60" s="23" t="s">
        <v>71</v>
      </c>
      <c r="B60" s="16">
        <v>81.281474439225505</v>
      </c>
      <c r="C60" s="19">
        <v>0.32111452761766657</v>
      </c>
      <c r="D60" s="16">
        <v>82.3967191363609</v>
      </c>
      <c r="E60" s="19">
        <v>2.9642786108854473</v>
      </c>
      <c r="F60" s="22">
        <v>22</v>
      </c>
      <c r="G60" s="22">
        <v>78</v>
      </c>
      <c r="H60" s="22">
        <v>25.6</v>
      </c>
      <c r="I60" s="22">
        <v>15.9</v>
      </c>
      <c r="J60" s="22">
        <v>9.6999999999999993</v>
      </c>
      <c r="K60" s="16">
        <v>16.499675373462278</v>
      </c>
      <c r="L60" s="19">
        <v>0.50880887842776079</v>
      </c>
      <c r="M60" s="16">
        <v>83.500324626537719</v>
      </c>
      <c r="N60" s="19">
        <v>1.0063397832376966</v>
      </c>
      <c r="O60" s="16">
        <v>29.328802737636551</v>
      </c>
      <c r="P60" s="19">
        <v>0.58804113219242138</v>
      </c>
      <c r="Q60" s="16">
        <v>17.855877157915927</v>
      </c>
      <c r="R60" s="19">
        <v>0.46402671755727942</v>
      </c>
      <c r="S60" s="16">
        <v>11.472925579720624</v>
      </c>
      <c r="T60" s="15">
        <v>0.36180781178822102</v>
      </c>
      <c r="U60" s="14"/>
      <c r="AA60" s="11"/>
      <c r="AB60" s="11"/>
    </row>
    <row r="61" spans="1:28" ht="12" customHeight="1" x14ac:dyDescent="0.25">
      <c r="B61" s="16"/>
      <c r="C61" s="24"/>
      <c r="D61" s="16"/>
      <c r="F61" s="22"/>
      <c r="G61" s="22"/>
      <c r="H61" s="22"/>
      <c r="I61" s="22"/>
      <c r="J61" s="22"/>
      <c r="K61" s="16"/>
      <c r="L61" s="29"/>
      <c r="M61" s="16"/>
      <c r="N61" s="25"/>
      <c r="O61" s="16"/>
      <c r="P61" s="24"/>
      <c r="Q61" s="16"/>
      <c r="R61" s="24"/>
      <c r="S61" s="16"/>
      <c r="U61" s="14"/>
      <c r="AA61" s="11"/>
      <c r="AB61" s="11"/>
    </row>
    <row r="62" spans="1:28" ht="12" customHeight="1" x14ac:dyDescent="0.25">
      <c r="A62" s="23" t="s">
        <v>70</v>
      </c>
      <c r="B62" s="16">
        <v>74.253211405990044</v>
      </c>
      <c r="C62" s="19">
        <v>0.18392330170793095</v>
      </c>
      <c r="D62" s="16">
        <v>77.965922291098977</v>
      </c>
      <c r="E62" s="19">
        <v>1.399190776194656</v>
      </c>
      <c r="F62" s="22">
        <v>23.7</v>
      </c>
      <c r="G62" s="22">
        <v>76.3</v>
      </c>
      <c r="H62" s="22">
        <v>20.399999999999999</v>
      </c>
      <c r="I62" s="22">
        <v>13.5</v>
      </c>
      <c r="J62" s="22">
        <v>6.9</v>
      </c>
      <c r="K62" s="16">
        <v>18.303128000719717</v>
      </c>
      <c r="L62" s="19">
        <v>0.26913986782047095</v>
      </c>
      <c r="M62" s="16">
        <v>81.69687199928029</v>
      </c>
      <c r="N62" s="19">
        <v>0.47386955471011361</v>
      </c>
      <c r="O62" s="16">
        <v>22.959492234619333</v>
      </c>
      <c r="P62" s="19">
        <v>0.25677858754525479</v>
      </c>
      <c r="Q62" s="16">
        <v>15.045835850189384</v>
      </c>
      <c r="R62" s="19">
        <v>0.20543433746045398</v>
      </c>
      <c r="S62" s="16">
        <v>7.9136563844299488</v>
      </c>
      <c r="T62" s="15">
        <v>0.15464255372226834</v>
      </c>
      <c r="U62" s="14"/>
      <c r="AA62" s="11"/>
      <c r="AB62" s="11"/>
    </row>
    <row r="63" spans="1:28" ht="12" customHeight="1" x14ac:dyDescent="0.25">
      <c r="A63" s="23" t="s">
        <v>69</v>
      </c>
      <c r="B63" s="16">
        <v>78.209596316825056</v>
      </c>
      <c r="C63" s="19">
        <v>0.33103379196012511</v>
      </c>
      <c r="D63" s="16">
        <v>81.213962595368301</v>
      </c>
      <c r="E63" s="19">
        <v>2.0689082444088811</v>
      </c>
      <c r="F63" s="22">
        <v>15.4</v>
      </c>
      <c r="G63" s="22">
        <v>84.6</v>
      </c>
      <c r="H63" s="22">
        <v>21.5</v>
      </c>
      <c r="I63" s="22">
        <v>15.5</v>
      </c>
      <c r="J63" s="22">
        <v>6</v>
      </c>
      <c r="K63" s="16">
        <v>11.35006268876111</v>
      </c>
      <c r="L63" s="19">
        <v>0.36401945308198197</v>
      </c>
      <c r="M63" s="16">
        <v>88.649937311238887</v>
      </c>
      <c r="N63" s="19">
        <v>0.93228459815378495</v>
      </c>
      <c r="O63" s="16">
        <v>24.683725421167598</v>
      </c>
      <c r="P63" s="19">
        <v>0.53791772911322566</v>
      </c>
      <c r="Q63" s="16">
        <v>17.640967362728084</v>
      </c>
      <c r="R63" s="19">
        <v>0.4534015124622659</v>
      </c>
      <c r="S63" s="16">
        <v>7.0427580584395137</v>
      </c>
      <c r="T63" s="15">
        <v>0.29207589246001731</v>
      </c>
      <c r="U63" s="14"/>
      <c r="AA63" s="11"/>
      <c r="AB63" s="11"/>
    </row>
    <row r="64" spans="1:28" ht="12" customHeight="1" x14ac:dyDescent="0.25">
      <c r="A64" s="23" t="s">
        <v>68</v>
      </c>
      <c r="B64" s="16">
        <v>75.128079997221803</v>
      </c>
      <c r="C64" s="19">
        <v>0.15681267048852768</v>
      </c>
      <c r="D64" s="16">
        <v>80.467701560030619</v>
      </c>
      <c r="E64" s="19">
        <v>1.110477414678043</v>
      </c>
      <c r="F64" s="22">
        <v>24.1</v>
      </c>
      <c r="G64" s="22">
        <v>75.900000000000006</v>
      </c>
      <c r="H64" s="22">
        <v>19.600000000000001</v>
      </c>
      <c r="I64" s="22">
        <v>12.8</v>
      </c>
      <c r="J64" s="22">
        <v>6.8</v>
      </c>
      <c r="K64" s="16">
        <v>18.845085531875039</v>
      </c>
      <c r="L64" s="19">
        <v>0.21266612596402223</v>
      </c>
      <c r="M64" s="16">
        <v>81.154914468124957</v>
      </c>
      <c r="N64" s="19">
        <v>0.40044835675410662</v>
      </c>
      <c r="O64" s="16">
        <v>21.77112885287535</v>
      </c>
      <c r="P64" s="19">
        <v>0.21302595537349178</v>
      </c>
      <c r="Q64" s="16">
        <v>14.130915999473856</v>
      </c>
      <c r="R64" s="19">
        <v>0.1752085446660504</v>
      </c>
      <c r="S64" s="16">
        <v>7.6402128534014926</v>
      </c>
      <c r="T64" s="15">
        <v>0.12172211580506215</v>
      </c>
      <c r="U64" s="14"/>
      <c r="AA64" s="11"/>
      <c r="AB64" s="11"/>
    </row>
    <row r="65" spans="1:28" ht="12" customHeight="1" x14ac:dyDescent="0.25">
      <c r="A65" s="23" t="s">
        <v>67</v>
      </c>
      <c r="B65" s="16">
        <v>68.647190645437561</v>
      </c>
      <c r="C65" s="19">
        <v>8.4176675525909392E-2</v>
      </c>
      <c r="D65" s="16">
        <v>76.52099458648901</v>
      </c>
      <c r="E65" s="19">
        <v>0.53098476088010449</v>
      </c>
      <c r="F65" s="22">
        <v>24.3</v>
      </c>
      <c r="G65" s="22">
        <v>75.7</v>
      </c>
      <c r="H65" s="22">
        <v>23.2</v>
      </c>
      <c r="I65" s="22">
        <v>15.6</v>
      </c>
      <c r="J65" s="22">
        <v>7.6</v>
      </c>
      <c r="K65" s="16">
        <v>21.249577489742666</v>
      </c>
      <c r="L65" s="19">
        <v>0.13733438229492836</v>
      </c>
      <c r="M65" s="16">
        <v>78.750422510257337</v>
      </c>
      <c r="N65" s="19">
        <v>0.2297953530883298</v>
      </c>
      <c r="O65" s="16">
        <v>25.129599462091345</v>
      </c>
      <c r="P65" s="19">
        <v>0.12399927873489613</v>
      </c>
      <c r="Q65" s="16">
        <v>16.956807924567897</v>
      </c>
      <c r="R65" s="19">
        <v>0.10200802963168186</v>
      </c>
      <c r="S65" s="16">
        <v>8.1727915375234499</v>
      </c>
      <c r="T65" s="15">
        <v>7.0757222176096257E-2</v>
      </c>
      <c r="U65" s="14"/>
      <c r="AA65" s="11"/>
      <c r="AB65" s="11"/>
    </row>
    <row r="66" spans="1:28" ht="12" customHeight="1" x14ac:dyDescent="0.25">
      <c r="A66" s="23" t="s">
        <v>66</v>
      </c>
      <c r="B66" s="16">
        <v>80.313773763840643</v>
      </c>
      <c r="C66" s="19">
        <v>0.15755905068410644</v>
      </c>
      <c r="D66" s="16">
        <v>84.704645561366391</v>
      </c>
      <c r="E66" s="19">
        <v>1.5659555933978628</v>
      </c>
      <c r="F66" s="22">
        <v>12.3</v>
      </c>
      <c r="G66" s="22">
        <v>87.7</v>
      </c>
      <c r="H66" s="22">
        <v>26.1</v>
      </c>
      <c r="I66" s="22">
        <v>17.8</v>
      </c>
      <c r="J66" s="22">
        <v>8.3000000000000007</v>
      </c>
      <c r="K66" s="16">
        <v>9.856862356565129</v>
      </c>
      <c r="L66" s="19">
        <v>0.27828012748632597</v>
      </c>
      <c r="M66" s="16">
        <v>90.143137643434869</v>
      </c>
      <c r="N66" s="19">
        <v>0.67491520317961196</v>
      </c>
      <c r="O66" s="16">
        <v>27.880316322302885</v>
      </c>
      <c r="P66" s="19">
        <v>0.36677224581944812</v>
      </c>
      <c r="Q66" s="16">
        <v>19.192045106551621</v>
      </c>
      <c r="R66" s="19">
        <v>0.31006369212007479</v>
      </c>
      <c r="S66" s="16">
        <v>8.688271215751266</v>
      </c>
      <c r="T66" s="15">
        <v>0.19670610070581535</v>
      </c>
      <c r="U66" s="14"/>
      <c r="AA66" s="11"/>
      <c r="AB66" s="11"/>
    </row>
    <row r="67" spans="1:28" ht="12" customHeight="1" x14ac:dyDescent="0.25">
      <c r="B67" s="27"/>
      <c r="C67" s="24"/>
      <c r="D67" s="16"/>
      <c r="F67" s="22"/>
      <c r="G67" s="22"/>
      <c r="H67" s="28"/>
      <c r="I67" s="22"/>
      <c r="J67" s="28"/>
      <c r="K67" s="27"/>
      <c r="L67" s="26"/>
      <c r="M67" s="16"/>
      <c r="N67" s="25"/>
      <c r="O67" s="16"/>
      <c r="P67" s="24"/>
      <c r="Q67" s="16"/>
      <c r="R67" s="24"/>
      <c r="S67" s="16"/>
      <c r="AA67" s="11"/>
      <c r="AB67" s="11"/>
    </row>
    <row r="68" spans="1:28" ht="12" customHeight="1" x14ac:dyDescent="0.25">
      <c r="A68" s="23" t="s">
        <v>65</v>
      </c>
      <c r="B68" s="16">
        <v>83.021481806225339</v>
      </c>
      <c r="C68" s="19">
        <v>0.2812467254487962</v>
      </c>
      <c r="D68" s="16">
        <v>85.614660723130271</v>
      </c>
      <c r="E68" s="19">
        <v>3.0799595130548827</v>
      </c>
      <c r="F68" s="22">
        <v>13.6</v>
      </c>
      <c r="G68" s="22">
        <v>86.4</v>
      </c>
      <c r="H68" s="22">
        <v>29.4</v>
      </c>
      <c r="I68" s="22">
        <v>18.3</v>
      </c>
      <c r="J68" s="22">
        <v>11.1</v>
      </c>
      <c r="K68" s="16">
        <v>10.545837050323676</v>
      </c>
      <c r="L68" s="19">
        <v>0.40397210544872614</v>
      </c>
      <c r="M68" s="16">
        <v>89.454162949676316</v>
      </c>
      <c r="N68" s="19">
        <v>0.98798552081658508</v>
      </c>
      <c r="O68" s="16">
        <v>32.495002933838371</v>
      </c>
      <c r="P68" s="19">
        <v>0.62093774108293209</v>
      </c>
      <c r="Q68" s="16">
        <v>20.157616292105352</v>
      </c>
      <c r="R68" s="19">
        <v>0.47871181070613095</v>
      </c>
      <c r="S68" s="16">
        <v>12.337386641733016</v>
      </c>
      <c r="T68" s="15">
        <v>0.39622905565395872</v>
      </c>
      <c r="U68" s="14"/>
      <c r="AA68" s="11"/>
      <c r="AB68" s="11"/>
    </row>
    <row r="69" spans="1:28" ht="12" customHeight="1" x14ac:dyDescent="0.25">
      <c r="A69" s="23" t="s">
        <v>64</v>
      </c>
      <c r="B69" s="16">
        <v>79.366441015386386</v>
      </c>
      <c r="C69" s="19">
        <v>0.13205682309488256</v>
      </c>
      <c r="D69" s="16">
        <v>82.534282720591051</v>
      </c>
      <c r="E69" s="19">
        <v>1.0635103755943949</v>
      </c>
      <c r="F69" s="22">
        <v>18.5</v>
      </c>
      <c r="G69" s="22">
        <v>81.5</v>
      </c>
      <c r="H69" s="22">
        <v>29.5</v>
      </c>
      <c r="I69" s="22">
        <v>17.899999999999999</v>
      </c>
      <c r="J69" s="22">
        <v>11.6</v>
      </c>
      <c r="K69" s="16">
        <v>14.612233406935299</v>
      </c>
      <c r="L69" s="19">
        <v>0.17228528522497946</v>
      </c>
      <c r="M69" s="16">
        <v>85.387766593064711</v>
      </c>
      <c r="N69" s="19">
        <v>0.36512175305238903</v>
      </c>
      <c r="O69" s="16">
        <v>33.18775282480506</v>
      </c>
      <c r="P69" s="19">
        <v>0.22476114056946614</v>
      </c>
      <c r="Q69" s="16">
        <v>19.811066598304862</v>
      </c>
      <c r="R69" s="19">
        <v>0.17327727514708058</v>
      </c>
      <c r="S69" s="16">
        <v>13.376686226500201</v>
      </c>
      <c r="T69" s="15">
        <v>0.14426310582984814</v>
      </c>
      <c r="U69" s="14"/>
      <c r="AA69" s="11"/>
      <c r="AB69" s="11"/>
    </row>
    <row r="70" spans="1:28" ht="12" customHeight="1" x14ac:dyDescent="0.25">
      <c r="A70" s="23" t="s">
        <v>63</v>
      </c>
      <c r="B70" s="16">
        <v>75.283298074471034</v>
      </c>
      <c r="C70" s="19">
        <v>0.15511291306113964</v>
      </c>
      <c r="D70" s="16">
        <v>79.481565501874755</v>
      </c>
      <c r="E70" s="19">
        <v>1.052906903849584</v>
      </c>
      <c r="F70" s="22">
        <v>12.9</v>
      </c>
      <c r="G70" s="22">
        <v>87.1</v>
      </c>
      <c r="H70" s="22">
        <v>27.7</v>
      </c>
      <c r="I70" s="22">
        <v>18.399999999999999</v>
      </c>
      <c r="J70" s="22">
        <v>9.3000000000000007</v>
      </c>
      <c r="K70" s="16">
        <v>11.150662184611617</v>
      </c>
      <c r="L70" s="19">
        <v>0.18038238665778825</v>
      </c>
      <c r="M70" s="16">
        <v>88.849337815388381</v>
      </c>
      <c r="N70" s="19">
        <v>0.40015593700013707</v>
      </c>
      <c r="O70" s="16">
        <v>30.103477159459572</v>
      </c>
      <c r="P70" s="19">
        <v>0.21590404109213712</v>
      </c>
      <c r="Q70" s="16">
        <v>19.6409283910962</v>
      </c>
      <c r="R70" s="19">
        <v>0.15963462007563836</v>
      </c>
      <c r="S70" s="16">
        <v>10.462548768363373</v>
      </c>
      <c r="T70" s="15">
        <v>0.14573865610314188</v>
      </c>
      <c r="U70" s="14"/>
      <c r="AA70" s="11"/>
      <c r="AB70" s="11"/>
    </row>
    <row r="71" spans="1:28" ht="12" customHeight="1" x14ac:dyDescent="0.25">
      <c r="A71" s="23" t="s">
        <v>62</v>
      </c>
      <c r="B71" s="16">
        <v>78.200800055495179</v>
      </c>
      <c r="C71" s="19">
        <v>0.22197439904403141</v>
      </c>
      <c r="D71" s="16">
        <v>81.965466206216092</v>
      </c>
      <c r="E71" s="19">
        <v>1.9328301135215991</v>
      </c>
      <c r="F71" s="22">
        <v>24.8</v>
      </c>
      <c r="G71" s="22">
        <v>75.2</v>
      </c>
      <c r="H71" s="22">
        <v>14.8</v>
      </c>
      <c r="I71" s="22">
        <v>8.9</v>
      </c>
      <c r="J71" s="22">
        <v>5.9</v>
      </c>
      <c r="K71" s="16">
        <v>18.815171307436689</v>
      </c>
      <c r="L71" s="19">
        <v>0.33818244786412027</v>
      </c>
      <c r="M71" s="16">
        <v>81.1848286925633</v>
      </c>
      <c r="N71" s="19">
        <v>0.68613992931792056</v>
      </c>
      <c r="O71" s="16">
        <v>16.928037803998279</v>
      </c>
      <c r="P71" s="19">
        <v>0.32485717783365869</v>
      </c>
      <c r="Q71" s="16">
        <v>10.16862029285833</v>
      </c>
      <c r="R71" s="19">
        <v>0.25499508954046185</v>
      </c>
      <c r="S71" s="16">
        <v>6.7594175111399464</v>
      </c>
      <c r="T71" s="15">
        <v>0.20170595224044846</v>
      </c>
      <c r="U71" s="14"/>
      <c r="AA71" s="11"/>
      <c r="AB71" s="11"/>
    </row>
    <row r="72" spans="1:28" ht="12" customHeight="1" x14ac:dyDescent="0.25">
      <c r="A72" s="23" t="s">
        <v>61</v>
      </c>
      <c r="B72" s="16">
        <v>78.855750551006793</v>
      </c>
      <c r="C72" s="19">
        <v>0.12656819599000385</v>
      </c>
      <c r="D72" s="16">
        <v>84.406264452552151</v>
      </c>
      <c r="E72" s="19">
        <v>1.0135384616064174</v>
      </c>
      <c r="F72" s="22">
        <v>14.9</v>
      </c>
      <c r="G72" s="22">
        <v>85.1</v>
      </c>
      <c r="H72" s="22">
        <v>22.4</v>
      </c>
      <c r="I72" s="22">
        <v>15.2</v>
      </c>
      <c r="J72" s="22">
        <v>7.2</v>
      </c>
      <c r="K72" s="16">
        <v>11.236395508649345</v>
      </c>
      <c r="L72" s="19">
        <v>0.15273064181456006</v>
      </c>
      <c r="M72" s="16">
        <v>88.763604491350662</v>
      </c>
      <c r="N72" s="19">
        <v>0.33932693385026008</v>
      </c>
      <c r="O72" s="16">
        <v>24.956266413192076</v>
      </c>
      <c r="P72" s="19">
        <v>0.18957022703581911</v>
      </c>
      <c r="Q72" s="16">
        <v>16.842285551752877</v>
      </c>
      <c r="R72" s="19">
        <v>0.15411397304414479</v>
      </c>
      <c r="S72" s="16">
        <v>8.1139808614392006</v>
      </c>
      <c r="T72" s="15">
        <v>0.11073345431788795</v>
      </c>
      <c r="U72" s="14"/>
      <c r="AA72" s="11"/>
      <c r="AB72" s="11"/>
    </row>
    <row r="73" spans="1:28" ht="12" customHeight="1" x14ac:dyDescent="0.25">
      <c r="A73" s="21" t="s">
        <v>60</v>
      </c>
      <c r="B73" s="16">
        <v>79.031226260445408</v>
      </c>
      <c r="C73" s="19">
        <v>0.40699619897838119</v>
      </c>
      <c r="D73" s="16">
        <v>82.085347824349697</v>
      </c>
      <c r="E73" s="19">
        <v>2.7708608716597092</v>
      </c>
      <c r="F73" s="20">
        <v>12.1</v>
      </c>
      <c r="G73" s="20">
        <v>87.9</v>
      </c>
      <c r="H73" s="20">
        <v>21.9</v>
      </c>
      <c r="I73" s="20">
        <v>14.9</v>
      </c>
      <c r="J73" s="20">
        <v>7</v>
      </c>
      <c r="K73" s="16">
        <v>8.657367700386704</v>
      </c>
      <c r="L73" s="19">
        <v>0.45933500915526054</v>
      </c>
      <c r="M73" s="18">
        <v>91.342632299613285</v>
      </c>
      <c r="N73" s="19">
        <v>1.2641515249776696</v>
      </c>
      <c r="O73" s="16">
        <v>23.155328849365773</v>
      </c>
      <c r="P73" s="19">
        <v>0.69529252757604387</v>
      </c>
      <c r="Q73" s="18">
        <v>15.494665884229375</v>
      </c>
      <c r="R73" s="17">
        <v>0.55358093453297119</v>
      </c>
      <c r="S73" s="16">
        <v>7.6606629651363995</v>
      </c>
      <c r="T73" s="15">
        <v>0.42358053712258587</v>
      </c>
      <c r="U73" s="14"/>
      <c r="AA73" s="11"/>
      <c r="AB73" s="11"/>
    </row>
    <row r="74" spans="1:28" ht="13.5" x14ac:dyDescent="0.25">
      <c r="A74" s="104" t="s">
        <v>59</v>
      </c>
      <c r="B74" s="104"/>
      <c r="C74" s="104"/>
      <c r="D74" s="104"/>
      <c r="E74" s="104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AA74" s="11"/>
      <c r="AB74" s="11"/>
    </row>
    <row r="75" spans="1:28" ht="25.5" customHeight="1" x14ac:dyDescent="0.25">
      <c r="A75" s="100" t="s">
        <v>58</v>
      </c>
      <c r="B75" s="100"/>
      <c r="C75" s="100"/>
      <c r="D75" s="100"/>
      <c r="E75" s="100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AA75" s="11"/>
      <c r="AB75" s="11"/>
    </row>
    <row r="76" spans="1:28" s="12" customFormat="1" ht="54.75" customHeight="1" x14ac:dyDescent="0.25">
      <c r="A76" s="100" t="s">
        <v>57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AA76" s="13"/>
      <c r="AB76" s="13"/>
    </row>
    <row r="77" spans="1:28" ht="12" customHeight="1" x14ac:dyDescent="0.25">
      <c r="AA77" s="11"/>
      <c r="AB77" s="11"/>
    </row>
    <row r="78" spans="1:28" ht="12" customHeight="1" x14ac:dyDescent="0.25">
      <c r="AA78" s="11"/>
      <c r="AB78" s="11"/>
    </row>
    <row r="79" spans="1:28" ht="12" customHeight="1" x14ac:dyDescent="0.25">
      <c r="AA79" s="11"/>
      <c r="AB79" s="11"/>
    </row>
    <row r="80" spans="1:28" ht="12" customHeight="1" x14ac:dyDescent="0.25">
      <c r="AA80" s="11"/>
      <c r="AB80" s="11"/>
    </row>
    <row r="81" spans="27:28" ht="12" customHeight="1" x14ac:dyDescent="0.25">
      <c r="AA81" s="11"/>
      <c r="AB81" s="11"/>
    </row>
    <row r="82" spans="27:28" ht="12" customHeight="1" x14ac:dyDescent="0.25">
      <c r="AA82" s="11"/>
      <c r="AB82" s="11"/>
    </row>
    <row r="83" spans="27:28" ht="12" customHeight="1" x14ac:dyDescent="0.25">
      <c r="AA83" s="11"/>
      <c r="AB83" s="11"/>
    </row>
    <row r="84" spans="27:28" ht="12" customHeight="1" x14ac:dyDescent="0.25">
      <c r="AA84" s="11"/>
      <c r="AB84" s="11"/>
    </row>
    <row r="85" spans="27:28" ht="12" customHeight="1" x14ac:dyDescent="0.25">
      <c r="AA85" s="11"/>
      <c r="AB85" s="11"/>
    </row>
    <row r="86" spans="27:28" ht="12" customHeight="1" x14ac:dyDescent="0.25">
      <c r="AA86" s="11"/>
      <c r="AB86" s="11"/>
    </row>
    <row r="87" spans="27:28" ht="12" customHeight="1" x14ac:dyDescent="0.25">
      <c r="AA87" s="11"/>
      <c r="AB87" s="11"/>
    </row>
    <row r="88" spans="27:28" ht="12" customHeight="1" x14ac:dyDescent="0.25">
      <c r="AA88" s="11"/>
      <c r="AB88" s="11"/>
    </row>
    <row r="89" spans="27:28" ht="12" customHeight="1" x14ac:dyDescent="0.25">
      <c r="AA89" s="11"/>
      <c r="AB89" s="11"/>
    </row>
    <row r="90" spans="27:28" ht="12" customHeight="1" x14ac:dyDescent="0.25">
      <c r="AA90" s="11"/>
      <c r="AB90" s="11"/>
    </row>
    <row r="91" spans="27:28" ht="12" customHeight="1" x14ac:dyDescent="0.25">
      <c r="AA91" s="11"/>
      <c r="AB91" s="11"/>
    </row>
    <row r="92" spans="27:28" ht="12" customHeight="1" x14ac:dyDescent="0.25">
      <c r="AA92" s="11"/>
      <c r="AB92" s="11"/>
    </row>
    <row r="93" spans="27:28" ht="12" customHeight="1" x14ac:dyDescent="0.25">
      <c r="AA93" s="11"/>
      <c r="AB93" s="11"/>
    </row>
    <row r="94" spans="27:28" ht="12" customHeight="1" x14ac:dyDescent="0.25">
      <c r="AA94" s="11"/>
      <c r="AB94" s="11"/>
    </row>
    <row r="95" spans="27:28" ht="12" customHeight="1" x14ac:dyDescent="0.25">
      <c r="AA95" s="11"/>
      <c r="AB95" s="11"/>
    </row>
    <row r="96" spans="27:28" ht="12" customHeight="1" x14ac:dyDescent="0.25">
      <c r="AA96" s="11"/>
      <c r="AB96" s="11"/>
    </row>
    <row r="97" spans="27:28" ht="12" customHeight="1" x14ac:dyDescent="0.25">
      <c r="AA97" s="11"/>
      <c r="AB97" s="11"/>
    </row>
    <row r="98" spans="27:28" ht="12" customHeight="1" x14ac:dyDescent="0.25">
      <c r="AA98" s="11"/>
      <c r="AB98" s="11"/>
    </row>
    <row r="99" spans="27:28" ht="12" customHeight="1" x14ac:dyDescent="0.25">
      <c r="AA99" s="11"/>
      <c r="AB99" s="11"/>
    </row>
    <row r="100" spans="27:28" ht="12" customHeight="1" x14ac:dyDescent="0.25">
      <c r="AA100" s="11"/>
      <c r="AB100" s="11"/>
    </row>
    <row r="101" spans="27:28" ht="12" customHeight="1" x14ac:dyDescent="0.25">
      <c r="AA101" s="11"/>
      <c r="AB101" s="11"/>
    </row>
    <row r="102" spans="27:28" ht="12" customHeight="1" x14ac:dyDescent="0.25">
      <c r="AA102" s="11"/>
      <c r="AB102" s="11"/>
    </row>
    <row r="103" spans="27:28" ht="12" customHeight="1" x14ac:dyDescent="0.25">
      <c r="AA103" s="11"/>
      <c r="AB103" s="11"/>
    </row>
    <row r="104" spans="27:28" ht="12" customHeight="1" x14ac:dyDescent="0.25">
      <c r="AA104" s="11"/>
      <c r="AB104" s="11"/>
    </row>
    <row r="105" spans="27:28" ht="12" customHeight="1" x14ac:dyDescent="0.25">
      <c r="AA105" s="11"/>
      <c r="AB105" s="11"/>
    </row>
    <row r="106" spans="27:28" ht="12" customHeight="1" x14ac:dyDescent="0.25">
      <c r="AA106" s="11"/>
      <c r="AB106" s="11"/>
    </row>
    <row r="107" spans="27:28" ht="12" customHeight="1" x14ac:dyDescent="0.25">
      <c r="AA107" s="11"/>
      <c r="AB107" s="11"/>
    </row>
    <row r="108" spans="27:28" ht="12" customHeight="1" x14ac:dyDescent="0.25">
      <c r="AA108" s="11"/>
      <c r="AB108" s="11"/>
    </row>
    <row r="109" spans="27:28" ht="12" customHeight="1" x14ac:dyDescent="0.25">
      <c r="AA109" s="11"/>
      <c r="AB109" s="11"/>
    </row>
    <row r="110" spans="27:28" ht="12" customHeight="1" x14ac:dyDescent="0.25">
      <c r="AA110" s="11"/>
      <c r="AB110" s="11"/>
    </row>
    <row r="111" spans="27:28" ht="12" customHeight="1" x14ac:dyDescent="0.25">
      <c r="AA111" s="11"/>
      <c r="AB111" s="11"/>
    </row>
    <row r="112" spans="27:28" ht="12" customHeight="1" x14ac:dyDescent="0.25">
      <c r="AA112" s="11"/>
      <c r="AB112" s="11"/>
    </row>
    <row r="113" spans="27:28" ht="12" customHeight="1" x14ac:dyDescent="0.25">
      <c r="AA113" s="11"/>
      <c r="AB113" s="11"/>
    </row>
    <row r="114" spans="27:28" ht="12" customHeight="1" x14ac:dyDescent="0.25">
      <c r="AA114" s="11"/>
      <c r="AB114" s="11"/>
    </row>
    <row r="115" spans="27:28" ht="12" customHeight="1" x14ac:dyDescent="0.25">
      <c r="AA115" s="11"/>
      <c r="AB115" s="11"/>
    </row>
    <row r="116" spans="27:28" ht="12" customHeight="1" x14ac:dyDescent="0.25">
      <c r="AA116" s="11"/>
      <c r="AB116" s="11"/>
    </row>
    <row r="117" spans="27:28" ht="12" customHeight="1" x14ac:dyDescent="0.25">
      <c r="AA117" s="11"/>
      <c r="AB117" s="11"/>
    </row>
    <row r="118" spans="27:28" ht="12" customHeight="1" x14ac:dyDescent="0.25">
      <c r="AA118" s="11"/>
      <c r="AB118" s="11"/>
    </row>
  </sheetData>
  <mergeCells count="29">
    <mergeCell ref="A76:T76"/>
    <mergeCell ref="B12:C12"/>
    <mergeCell ref="D12:E12"/>
    <mergeCell ref="H6:J7"/>
    <mergeCell ref="F6:F11"/>
    <mergeCell ref="J8:J11"/>
    <mergeCell ref="M12:N12"/>
    <mergeCell ref="O12:P12"/>
    <mergeCell ref="A74:T74"/>
    <mergeCell ref="A75:T75"/>
    <mergeCell ref="S12:T12"/>
    <mergeCell ref="O6:T7"/>
    <mergeCell ref="A2:A11"/>
    <mergeCell ref="K12:L12"/>
    <mergeCell ref="K6:L11"/>
    <mergeCell ref="M6:N11"/>
    <mergeCell ref="Q8:R11"/>
    <mergeCell ref="Q12:R12"/>
    <mergeCell ref="B2:E4"/>
    <mergeCell ref="O8:P11"/>
    <mergeCell ref="F5:J5"/>
    <mergeCell ref="K5:T5"/>
    <mergeCell ref="F2:T4"/>
    <mergeCell ref="B5:C11"/>
    <mergeCell ref="D5:E11"/>
    <mergeCell ref="S8:T11"/>
    <mergeCell ref="G6:G11"/>
    <mergeCell ref="I8:I11"/>
    <mergeCell ref="H8:H11"/>
  </mergeCells>
  <pageMargins left="0.75" right="0.75" top="1" bottom="1" header="0.5" footer="0.5"/>
  <pageSetup scale="58" orientation="portrait" r:id="rId1"/>
  <headerFooter alignWithMargins="0">
    <oddHeader xml:space="preserve">&amp;R&amp;"Courier New,Regular"&amp;9&amp;08 &amp;A_x000D_
 Page &amp;P of &amp;N </oddHeader>
    <oddFooter>&amp;R&amp;"Courier New,Regular"&amp;9Printed: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06417F3EA4C823D1EB44B39D162" ma:contentTypeVersion="13" ma:contentTypeDescription="Create a new document." ma:contentTypeScope="" ma:versionID="208c1f68e7deeb4ebbfcef68c4461845">
  <xsd:schema xmlns:xsd="http://www.w3.org/2001/XMLSchema" xmlns:xs="http://www.w3.org/2001/XMLSchema" xmlns:p="http://schemas.microsoft.com/office/2006/metadata/properties" xmlns:ns3="331a0ff5-0f76-4ff0-92ff-32b3380ad64d" xmlns:ns4="17da50ac-6e7d-43ba-a62e-7d4584b34a3f" targetNamespace="http://schemas.microsoft.com/office/2006/metadata/properties" ma:root="true" ma:fieldsID="eb67ef1107f15818448c4dc43066a68f" ns3:_="" ns4:_="">
    <xsd:import namespace="331a0ff5-0f76-4ff0-92ff-32b3380ad64d"/>
    <xsd:import namespace="17da50ac-6e7d-43ba-a62e-7d4584b34a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a0ff5-0f76-4ff0-92ff-32b3380a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a50ac-6e7d-43ba-a62e-7d4584b34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3AB0E17-B196-4ACF-BE69-6419015D8F1D}">
  <ds:schemaRefs>
    <ds:schemaRef ds:uri="http://purl.org/dc/elements/1.1/"/>
    <ds:schemaRef ds:uri="331a0ff5-0f76-4ff0-92ff-32b3380ad64d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17da50ac-6e7d-43ba-a62e-7d4584b34a3f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4A0D44-F694-47F7-A970-9B4DC32660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18363-A6D7-44D5-BAD1-D52A82EC3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a0ff5-0f76-4ff0-92ff-32b3380ad64d"/>
    <ds:schemaRef ds:uri="17da50ac-6e7d-43ba-a62e-7d4584b34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D306EC-B5BD-4E8A-B65F-A75322C2D28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2022 STS Figure 7e Data&amp;Image</vt:lpstr>
      <vt:lpstr>data</vt:lpstr>
      <vt:lpstr>Table 011</vt:lpstr>
      <vt:lpstr>2022 STS Figure 7e Chart</vt:lpstr>
      <vt:lpstr>'Table 011'!Print_Area</vt:lpstr>
      <vt:lpstr>Print_Area</vt:lpstr>
      <vt:lpstr>'Table 011'!Print_Area_MI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Marisha Addison</dc:creator>
  <cp:lastModifiedBy>Nicole</cp:lastModifiedBy>
  <dcterms:created xsi:type="dcterms:W3CDTF">2019-12-23T14:14:23Z</dcterms:created>
  <dcterms:modified xsi:type="dcterms:W3CDTF">2022-04-01T18:41:26Z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0x010100F4B1906417F3EA4C823D1EB44B39D162</vt:lpwstr>
  </property>
</Properties>
</file>